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 activeTab="1"/>
  </bookViews>
  <sheets>
    <sheet name="2020 YOL İZLEME ALT DAĞ." sheetId="2" r:id="rId1"/>
    <sheet name="2020 İÇMESUYU ALT DAĞ.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'2020 İÇMESUYU ALT DAĞ.'!#REF!</definedName>
    <definedName name="_xlnm._FilterDatabase" localSheetId="0" hidden="1">'2020 YOL İZLEME ALT DAĞ.'!$C$4:$C$70</definedName>
    <definedName name="ağrı">[1]PROGRAM!$F$69</definedName>
    <definedName name="ARTVİN">[1]PROGRAM!$F$102</definedName>
    <definedName name="BİN">'[2]2006 ÖDENEK'!$A$1</definedName>
    <definedName name="bitlis">[1]PROGRAM!$F$134</definedName>
    <definedName name="DEVAM">'[2]YENİ İŞLER'!$X$3</definedName>
    <definedName name="DİYARBAKIR">[1]PROGRAM!$F$197</definedName>
    <definedName name="EDİRNE">[1]PROGRAM!$F$228</definedName>
    <definedName name="ERZİNCAN">[1]PROGRAM!$F$266</definedName>
    <definedName name="EŞEK">#REF!</definedName>
    <definedName name="HAKKARİ">[1]PROGRAM!$F$308</definedName>
    <definedName name="İÇ">'[2]2005 ÖDENEK'!$D$8</definedName>
    <definedName name="İÇME">'[2]YENİ İŞLER'!$Q$3</definedName>
    <definedName name="iiki">#REF!</definedName>
    <definedName name="iki">#REF!</definedName>
    <definedName name="KANAL">'[2]YENİ İŞLER'!$S$3</definedName>
    <definedName name="KARAMAN">[1]PROGRAM!$F$344</definedName>
    <definedName name="KARS">[1]PROGRAM!$F$373</definedName>
    <definedName name="muğla">[1]PROGRAM!$F$266</definedName>
    <definedName name="ORDU">[1]PROGRAM!$F$428</definedName>
    <definedName name="ORTAK">'[2]YENİ İŞLER'!$Y$3</definedName>
    <definedName name="ÖDENEK">#REF!</definedName>
    <definedName name="PARA">'[4]KÖYDES 2. ETAP PROGRAMI'!$AN$6</definedName>
    <definedName name="PUAN">#REF!</definedName>
    <definedName name="RİZE">[1]PROGRAM!$F$461</definedName>
    <definedName name="SİİRT">#REF!</definedName>
    <definedName name="SULAMA">'[2]YENİ İŞLER'!$R$3</definedName>
    <definedName name="ŞIRNAK">[1]PROGRAM!$F$499</definedName>
    <definedName name="TOP">[1]DAĞITIM!$U$19</definedName>
    <definedName name="topl">#REF!</definedName>
    <definedName name="topl.">#REF!</definedName>
    <definedName name="topla">#REF!</definedName>
    <definedName name="TOPLAM">'[4]KÖYDES 2. ETAP PROGRAMI'!$AC$31</definedName>
    <definedName name="YL">'[2]2005 ÖDENEK'!$C$8</definedName>
    <definedName name="YOL">'[2]YENİ İŞLER'!$P$3</definedName>
  </definedNames>
  <calcPr calcId="125725"/>
</workbook>
</file>

<file path=xl/calcChain.xml><?xml version="1.0" encoding="utf-8"?>
<calcChain xmlns="http://schemas.openxmlformats.org/spreadsheetml/2006/main">
  <c r="F81" i="1"/>
  <c r="G81"/>
  <c r="H81"/>
  <c r="G87" i="2"/>
  <c r="N57"/>
</calcChain>
</file>

<file path=xl/sharedStrings.xml><?xml version="1.0" encoding="utf-8"?>
<sst xmlns="http://schemas.openxmlformats.org/spreadsheetml/2006/main" count="1090" uniqueCount="344">
  <si>
    <t>KODU
"Y" "D.E" veya "EK"</t>
  </si>
  <si>
    <t>İLİ</t>
  </si>
  <si>
    <t>İLÇESİ</t>
  </si>
  <si>
    <t>PROJE</t>
  </si>
  <si>
    <t>FAYDALANACAK KÖY SAYISI</t>
  </si>
  <si>
    <t>FAYDALANACAK ÜNİTE SAYISI</t>
  </si>
  <si>
    <t>FAYDALANACAK TOPLAM NÜFUS</t>
  </si>
  <si>
    <r>
      <t xml:space="preserve">NİTELİĞİ 
</t>
    </r>
    <r>
      <rPr>
        <b/>
        <sz val="9"/>
        <rFont val="Times New Roman"/>
        <family val="1"/>
        <charset val="162"/>
      </rPr>
      <t>("YENİ TESİS", "TESİS GELİŞTİRME" veya "BAKIM ONARIM)</t>
    </r>
  </si>
  <si>
    <r>
      <t xml:space="preserve">KONUSU
</t>
    </r>
    <r>
      <rPr>
        <b/>
        <sz val="9"/>
        <rFont val="Times New Roman"/>
        <family val="1"/>
        <charset val="162"/>
      </rPr>
      <t>( "SULU", "SUYU YETERSİZ" veya "SUSUZ")</t>
    </r>
  </si>
  <si>
    <t>ADI</t>
  </si>
  <si>
    <t>YERİ 
(KÖY/ÜNİTE)</t>
  </si>
  <si>
    <t>Y</t>
  </si>
  <si>
    <t>SİNOP</t>
  </si>
  <si>
    <t>MERKEZ</t>
  </si>
  <si>
    <t>Sinop Merkez Lala Grubu İçme Suyu  Deposu  ve İsale Hattı Yapımı</t>
  </si>
  <si>
    <t>Kabalı-Şamlıoğlu-Lala-Melikşah-Taşmanlı-Aloğlu-Dizdaroğlu Yalı Köyleri</t>
  </si>
  <si>
    <t>BAKIM ONARIM</t>
  </si>
  <si>
    <t>SULU</t>
  </si>
  <si>
    <t>YENİ TESİS</t>
  </si>
  <si>
    <t>Karapınar-Kirençukuru-Oğuzeli-Çakıldak Köyleri İçme Suyu Depoları Bakım ve Onarımı</t>
  </si>
  <si>
    <t>Karapınar-Kirençukuru-Oğuzeli Köyleri,Çakıldak Köyü Çayırharmanı Mah</t>
  </si>
  <si>
    <t>D.E</t>
  </si>
  <si>
    <t>TESİS GELİŞTİRME</t>
  </si>
  <si>
    <t>SUYU YETERSİZ</t>
  </si>
  <si>
    <t>Erikli Köyü 2 Adet 5 Tonluk Çeşmeli Depo Yapımı</t>
  </si>
  <si>
    <t>Erikli Köyü</t>
  </si>
  <si>
    <t>EK</t>
  </si>
  <si>
    <t>SUSUZ</t>
  </si>
  <si>
    <t>Akbaş Köyü Yürekli Mah. Terfi Hattı Yapımı</t>
  </si>
  <si>
    <t xml:space="preserve">Akbaş Köyü Yürekli Mah </t>
  </si>
  <si>
    <t>Aloğlu Köyü Deresu Mah. Depo Yapımı ,Demirciköyü Depo Yapımı ve Mevcut Depoların Bakım ve Onarımı</t>
  </si>
  <si>
    <t>Aloğlu Köyü Deresu Mah,Demirci Köyü</t>
  </si>
  <si>
    <t>AYANCIK</t>
  </si>
  <si>
    <t>Abdulkadir Köyü İçmesuyu Yapım İşi</t>
  </si>
  <si>
    <t>Abdulkadir Köyü Kıran-Yunus Mah</t>
  </si>
  <si>
    <t xml:space="preserve">Babaçay Köyü Merkez (Kırındı)Mah. İsale Hattı Onarımı İşi </t>
  </si>
  <si>
    <t xml:space="preserve"> BabaçayKöyü  Merkez  Mah</t>
  </si>
  <si>
    <t xml:space="preserve">Babaçay Köyü  Kırındı Mah. İlave Şebeke Hattı Yapımı İşi </t>
  </si>
  <si>
    <t xml:space="preserve">Babaçay Köyü Kırındı Mah </t>
  </si>
  <si>
    <t xml:space="preserve">Bakırlı Köyü Köyyeri Mah. İçmesuyu Yapım İşi </t>
  </si>
  <si>
    <t>Bakırlı Köyü Köyyeri  Mah</t>
  </si>
  <si>
    <t>Dedeağaç Köyü Ulaş Mah. İçmesuyu Yapım İşi</t>
  </si>
  <si>
    <t>Dedeağaç Köyü Ulaş Mah</t>
  </si>
  <si>
    <t>Ağaçlı Köyü Harzana (yalı) Mah.</t>
  </si>
  <si>
    <t>Ağaçlı Köyü-Harzana Mah</t>
  </si>
  <si>
    <t xml:space="preserve">Hatip Köyü </t>
  </si>
  <si>
    <t>Hatip Köyü</t>
  </si>
  <si>
    <t>Doğanlı Köyü Merkez - Orta--Harmanlar Mah. Ek İçmesuyu+ENH İşi</t>
  </si>
  <si>
    <t>Doğanlı Köyü Merkez -Orta-Harmanlar Mah</t>
  </si>
  <si>
    <t>BOYABAT</t>
  </si>
  <si>
    <t>Muratlı İçmesuyu Terfi İnşaatı</t>
  </si>
  <si>
    <t>Merkez Mah.-By.Karaisak Mah.-Kç.Karaisak Mah.</t>
  </si>
  <si>
    <t>Maruf İsale ve Şebeke Hattı İnşaatı</t>
  </si>
  <si>
    <t>Merkez Mah.</t>
  </si>
  <si>
    <t>Eğlence İçmesuyu Terfi İnşaatı</t>
  </si>
  <si>
    <t>Örenköyü Yukarı Mah İçmesuyu Terfi İnşaatı</t>
  </si>
  <si>
    <t>Yukarı Mah.</t>
  </si>
  <si>
    <t>Aşağıseyricek İçmesuyu Drenaj Onarım</t>
  </si>
  <si>
    <t>Yeşilyurt İçmesuyu Terfi İnşaatı</t>
  </si>
  <si>
    <t>Osmanköy-Darıözü-Ömerköy-Tekke-İmamlı-Pehlivanlar-Tırnalı Köyleri İçmesuyu Depo Bakım Onarım</t>
  </si>
  <si>
    <t>Osmanköy-Darıözü-Ömerköy-Tekke-İmamlı-Pehlivanlar Merkez Mah,Tırnalı Köyü Karşı Mah.</t>
  </si>
  <si>
    <t>DİKMEN</t>
  </si>
  <si>
    <t>Kadı Köyü İçme Suyu İnşaatı  İşi</t>
  </si>
  <si>
    <t>Merkez-Konarı Mah</t>
  </si>
  <si>
    <t>Karaağaç Köyü Merkez Mah. İçmesuyu İnşaatı İşi</t>
  </si>
  <si>
    <t>Karaağaç Köyü Merkez Mah</t>
  </si>
  <si>
    <t>Göllü Köyü İçme Suyu İnşaatı İşi</t>
  </si>
  <si>
    <t>Merkez-Akkoç-Köseli-Ellezi Mah</t>
  </si>
  <si>
    <t>Bucak Köyü Köseli-Sokul Mah. İçmesuyu İnşaatı İşi</t>
  </si>
  <si>
    <t>Köseli-Sokul Mah</t>
  </si>
  <si>
    <t>Kerim Köyü Eskicuma Mah. İçme Suyu İnşaatı İşi</t>
  </si>
  <si>
    <t>Eskicuma Mah</t>
  </si>
  <si>
    <t>Kerim Köyü Güzelceçay Mah. İçme Suyu İnşaatı İşi</t>
  </si>
  <si>
    <t>Güzelceçay Mah</t>
  </si>
  <si>
    <t>Dumanlı Köyü Şef Mah. İçme Suyu İnşaatı İşi</t>
  </si>
  <si>
    <t>Şeyh Mah</t>
  </si>
  <si>
    <t>Görümcek Köyü Usta Mah. İçme Suyu İnşaatı İşi</t>
  </si>
  <si>
    <t>Usta Mah</t>
  </si>
  <si>
    <t>Görümcek Köyü Öte Mah. İçme Suyu İnşaatı İşi</t>
  </si>
  <si>
    <t>Öte Mah</t>
  </si>
  <si>
    <t xml:space="preserve">Çanakçı Köyü Merkez Mah. İçme Suyu İnşaatı İşi </t>
  </si>
  <si>
    <t>Çanakçı Köyü Merkez Mah</t>
  </si>
  <si>
    <t>DURAĞAN</t>
  </si>
  <si>
    <t>Bayat Köyü Aşağı Bayat  Mah İçmesuyu İnş.İşi</t>
  </si>
  <si>
    <t>Aş.Bayat Mah.</t>
  </si>
  <si>
    <t>Güngören Köyü  İçmesuyu İnş.İşi</t>
  </si>
  <si>
    <t>Güngören Köyü</t>
  </si>
  <si>
    <t>Beyardıç Köyü Elicek Mah. içme suyu inşaatı işi</t>
  </si>
  <si>
    <t>Elicek Mah</t>
  </si>
  <si>
    <t>Beybükü Köyü Kurtahasan Mah. İçmesuyu İnş.İşi</t>
  </si>
  <si>
    <t>Kurthasan Mah</t>
  </si>
  <si>
    <t>Çamlıca Köyü İçmesuyu İnşaatı İşi</t>
  </si>
  <si>
    <t>Kuzuluk  Köyü İçmesuyu İnşaatı İşi</t>
  </si>
  <si>
    <t>Erduası Köyü Merkez Mah.İçmesuyu İnşaatı İşi</t>
  </si>
  <si>
    <t>Çaltucak köyü  İçmesuyu İnş.İşi</t>
  </si>
  <si>
    <t>Hacımahmutlu  Köyü İçmesuyu İnşaatı İşi</t>
  </si>
  <si>
    <t>Kılıçaslan köyü  içme suyu İnş. işi</t>
  </si>
  <si>
    <t>Sofular Köyü Kışla Mah. İçmesuyu İnş.İşi</t>
  </si>
  <si>
    <t>Kışla Mah</t>
  </si>
  <si>
    <t>Akbel Köyü İçmesuyu İnş. İşi</t>
  </si>
  <si>
    <t>Sarıkadı Köyü İçmesuyu İnşaatı işi</t>
  </si>
  <si>
    <t>Gölalan Köyü Kirencikovası Mah. içme suyu sondaj işi</t>
  </si>
  <si>
    <t>Kirencikovası Mah.</t>
  </si>
  <si>
    <t>ERFELEK</t>
  </si>
  <si>
    <t>Gümüşsuyu Köyü İçmesuyu Projesi</t>
  </si>
  <si>
    <t>Gümüşsuyu Merkez Mah.</t>
  </si>
  <si>
    <t>GERZE</t>
  </si>
  <si>
    <t>Abdaloğlu Köyü İçmesuyu inşaatı İşi</t>
  </si>
  <si>
    <t>Kızılcalı-İmamköy-Kiren-Eminçavuş-Kalaç-Ahmetoğlu-Karabayram Mah</t>
  </si>
  <si>
    <t xml:space="preserve">Yenikent Köyü İçmesuyu inşaatı İşi  </t>
  </si>
  <si>
    <t>Kibar-Karakucak-Sepi-Gürcü-Hokuş Mah</t>
  </si>
  <si>
    <t>Belören Köyü İçmesuyu inşaatı İşi</t>
  </si>
  <si>
    <t>Belören Köyü</t>
  </si>
  <si>
    <t xml:space="preserve">Yamacık Köyü İdemli Mah. Ve Hızarçayı Köyü İçmesuyu  Tamiratı İşi </t>
  </si>
  <si>
    <t>Yamacık Köyü Aş.Yamacık  Mah ve Hızarçayı Köyü  Merkez Mah</t>
  </si>
  <si>
    <t>Kahramaneli Köyü İçmesuyu inşaatı İşi</t>
  </si>
  <si>
    <t>Karat Mah</t>
  </si>
  <si>
    <t>Yamacık Köyü İçmesuyu inşaatı İşi</t>
  </si>
  <si>
    <t>Yanıç Mah</t>
  </si>
  <si>
    <t>Sorkun Köyü İçmesuyu inşaatı İşi</t>
  </si>
  <si>
    <t>Cılazoğlu ve Ercepoğlu Mah.</t>
  </si>
  <si>
    <t>Yakadibi Köyü İçmesuyu inşaatı İşi</t>
  </si>
  <si>
    <t>Merkez-Küçükoğlu-Yusufkahya  Mah.</t>
  </si>
  <si>
    <t>SARAYDÜZÜ</t>
  </si>
  <si>
    <t>Avluca Köyü Aluç Mah. İçme Suyu İnşaati</t>
  </si>
  <si>
    <t>Aluç Mah.</t>
  </si>
  <si>
    <t>Başekin Köyü Dere Mah. İçme Suyu İnşaati</t>
  </si>
  <si>
    <t>Dere Mah.</t>
  </si>
  <si>
    <t>Cumakayalı Köyü Gürlen-Söğütlü-Dımlıoğlu Mah İçme Suyu İnşaati</t>
  </si>
  <si>
    <t>Gürlen, Söğütlü, Dımlıoğlu Mah.</t>
  </si>
  <si>
    <t>Tepeköy Köyü Merkez Mah. İçme Suyu İnşaati</t>
  </si>
  <si>
    <t>Çampaşalı Köyü Merkez Mah. İçme Suyu İnşaati</t>
  </si>
  <si>
    <t>TÜRKELİ</t>
  </si>
  <si>
    <t>Kayabaşı Köyü Merkez Mah. 
İçme Suyu Şebeke Onarım 
İnşaatı İşi</t>
  </si>
  <si>
    <t>Kayabaşı Köy- Merkez Mah.</t>
  </si>
  <si>
    <t>Şarmaşık Köyü Bekiroğlu ve Ebe Mah. İçme Suyu Onarım İnşaatı İşi</t>
  </si>
  <si>
    <t>Sarmaşık Köyü- Ebe ve Bekiroğlu Mahalleleri</t>
  </si>
  <si>
    <t>Taçahmet Köyü İçme Suyu Sondaj İnşaatı İşi</t>
  </si>
  <si>
    <t>Taçahmet Köyü</t>
  </si>
  <si>
    <t>Direkli Köyü Dev Mah. İçme Suyu Deposu İnşaatı İşi</t>
  </si>
  <si>
    <t>Direkli Köyü Dev Mahalle</t>
  </si>
  <si>
    <t>Kuz Köyü Hasandağı Mah. 
İçme Suyu İnşaatı İşi</t>
  </si>
  <si>
    <t>Kuz Köy Hasandağı Mahalle</t>
  </si>
  <si>
    <t>Satı Köyü Çınar ve Ykr. Usva 
Mah. İçme Suyu Bakım-Onarım 
İnşaatı İşi</t>
  </si>
  <si>
    <t>Satı Köyü Çınar ve Ykr. Usva Mahalle</t>
  </si>
  <si>
    <t>TOPLAM</t>
  </si>
  <si>
    <t>KONTROL KESİM NO</t>
  </si>
  <si>
    <r>
      <t xml:space="preserve">NİTELİĞİ 
</t>
    </r>
    <r>
      <rPr>
        <b/>
        <sz val="9"/>
        <rFont val="Times New Roman"/>
        <family val="1"/>
        <charset val="162"/>
      </rPr>
      <t>(YENİ YOL", "YOL STANDARDININ GELİŞTİRİLMESİ" veya "BAKIM ve ONARIM)</t>
    </r>
  </si>
  <si>
    <t>KONUSU ("HAM YOL", "TESVİYE", "STABİLİZE", "BSK", "KLASİK BETON","SSB","PARKE", "KÖPRÜ" veya "MENFEZ")</t>
  </si>
  <si>
    <t>YOL ÖNCELİK SINIFI (BİRİNCİ DERECE, İKİNCİ DERECE)</t>
  </si>
  <si>
    <t>HAM YOL</t>
  </si>
  <si>
    <t>TESVİYE</t>
  </si>
  <si>
    <t>ONARIM</t>
  </si>
  <si>
    <t>STABİLİZE</t>
  </si>
  <si>
    <t>KLASİK BETON YOL</t>
  </si>
  <si>
    <t>BSK ASFALT</t>
  </si>
  <si>
    <t>1. KAT ASFALT</t>
  </si>
  <si>
    <t>2. KAT ASFALT</t>
  </si>
  <si>
    <t>YERİ (KÖY/ÜNİTE)</t>
  </si>
  <si>
    <t>130</t>
  </si>
  <si>
    <t>Ky.İlt.Demirci Köyü-Kümes Bağlantı Yolu</t>
  </si>
  <si>
    <t>Demirci Köyü Kümes  Mah-Dizdaroğlu Köyü Çilingiroğlu Mah.</t>
  </si>
  <si>
    <t>YOL STANDARDININ GELİŞTİRİLMESİ</t>
  </si>
  <si>
    <t>BİRİNCİ DERECE</t>
  </si>
  <si>
    <t>YENİ YOL</t>
  </si>
  <si>
    <t>146</t>
  </si>
  <si>
    <t>İly.İlt.Muhacirler Mah.Yolu</t>
  </si>
  <si>
    <t>Hacıoğlu Köyü Merkez-Çiftlik Köyü Muhacirler Mah.</t>
  </si>
  <si>
    <t>İKİNCİ DERECE</t>
  </si>
  <si>
    <t>103</t>
  </si>
  <si>
    <t>Ky.İlt.Öseli-Köseli mahalle yolu</t>
  </si>
  <si>
    <t>Alasökü Köyü Öseli-Köseli Mah.,Karapınar Köyü Hüseyinusta-Alibeyli Mah.</t>
  </si>
  <si>
    <t>1</t>
  </si>
  <si>
    <t>Ky.İlt.Merkez-Kelek Mah.Yolu</t>
  </si>
  <si>
    <t>Tıngıroğlu Köyü Kelek Mah.</t>
  </si>
  <si>
    <t>90</t>
  </si>
  <si>
    <t>Ky.İlt.Tunuslu-Saba Mah.Yolu</t>
  </si>
  <si>
    <t>Kozcuğaz Köyü Saba Mah.-Taypaklı Köyü Tunusoğlu Mah.</t>
  </si>
  <si>
    <t>119</t>
  </si>
  <si>
    <t>Ky.İlt.Taşmanlı-Köse Mah.Yolu</t>
  </si>
  <si>
    <t>Taşmanlı Köyü Kadı-Cananbey-Köse Mah.</t>
  </si>
  <si>
    <t>53</t>
  </si>
  <si>
    <t xml:space="preserve">Ky.İlt.Yörük Mah.Yolu </t>
  </si>
  <si>
    <t>Göller Köyü Yörük Mah.</t>
  </si>
  <si>
    <t>54</t>
  </si>
  <si>
    <t>Ky.İlt.Ahmetli-Şerbetli Mah.Yolu</t>
  </si>
  <si>
    <t>Göller Köyü Ahmetli-Şerbetli Mah.</t>
  </si>
  <si>
    <t>82</t>
  </si>
  <si>
    <t>Ky.İlt.Kantaroğlu Mah. Yolu</t>
  </si>
  <si>
    <t>Alasökü Köyü Kantaroğlu Mah.</t>
  </si>
  <si>
    <t>67</t>
  </si>
  <si>
    <t>Dy.İlt.Muhtaroğlu Mah.Yolu</t>
  </si>
  <si>
    <t>Sinecan Köyü Külüzoğlu Mah.-Avdan Köyü Muhtaroğlu Mah.</t>
  </si>
  <si>
    <t>170</t>
  </si>
  <si>
    <t xml:space="preserve">Ky.İlt.Eskidibekli-Çaygeçit Mh.Yolu </t>
  </si>
  <si>
    <t>Dibekli Köyü Eskidibekli-Çaygeçit Mah.</t>
  </si>
  <si>
    <t>TAŞ DUVAR</t>
  </si>
  <si>
    <t>70</t>
  </si>
  <si>
    <t>Ky.İlt.Tercümanoğlu Mah. Yolu</t>
  </si>
  <si>
    <t>Avdan Köyü Tercümanoğlu Mah.</t>
  </si>
  <si>
    <t>MENFEZ</t>
  </si>
  <si>
    <t>58</t>
  </si>
  <si>
    <t>Ky.İlt.Fındıkpınar Mah.Yolu</t>
  </si>
  <si>
    <t>Erikli Köyü Fındıkpınarı Mah.</t>
  </si>
  <si>
    <t>KÖPRÜ</t>
  </si>
  <si>
    <t>73</t>
  </si>
  <si>
    <t>Ky.İlt.Demirci-Sülüklü Mah.Yolu</t>
  </si>
  <si>
    <t>Göllü Köyü Demirci-Sülüklü Mah.</t>
  </si>
  <si>
    <t>İSTİNAT DUVARI</t>
  </si>
  <si>
    <t>35</t>
  </si>
  <si>
    <t xml:space="preserve">İly.İlt.Ağaçlı-Abdulkadir Grup Yolu  </t>
  </si>
  <si>
    <t xml:space="preserve">Ağaçlı Köyü Merkez--Harzana Mah, Abdulkadir Köyü Merkez-Yunus Mah </t>
  </si>
  <si>
    <t>18                 19</t>
  </si>
  <si>
    <t xml:space="preserve">Ky.İlt.Sırcalı Mah. Yolu                                                                          İly.İlt.Kuzsökü-Yavi Mah. Yolu  </t>
  </si>
  <si>
    <t xml:space="preserve">Kuzsökü Köyü Merkez-Yavi-Sırcalı Mah  </t>
  </si>
  <si>
    <t>33</t>
  </si>
  <si>
    <t xml:space="preserve">İly.İlt.Tepecik -Belpınar Grup Yolu </t>
  </si>
  <si>
    <t>Tepecik Merkez Mah-Kesat-Kenan-Kalaba-Punari Mah,Belpınar Köyü Merkez- Maden-Serçebacak-Hasanca-Dere Mah</t>
  </si>
  <si>
    <t>225                                       230</t>
  </si>
  <si>
    <t xml:space="preserve">Ky.İlt. Maden-Çaylıoğlu Köy yolu                                                                  Ky.İlt. Çaylıoğlu-Kurtduzü Mh.Yolu  </t>
  </si>
  <si>
    <t>Çaylıoğlu Merkez Mah,Maden Köyü Merkez -Eğrigöz Mah</t>
  </si>
  <si>
    <t xml:space="preserve">İly.İlt.Otmalı-Demirci-Şeyhler Mah. Yolu </t>
  </si>
  <si>
    <t>Yenikonak- Otmanlı- Gölköy Demirci-Velet-Şeyhlar Mah</t>
  </si>
  <si>
    <t>40</t>
  </si>
  <si>
    <t>Ky.İlt.Tarakçı Kızılot Mah. Yolu</t>
  </si>
  <si>
    <t>Tarakçı Köyü Kızılot-Yk.Tarakçı-Kuzuluk  Mah Abdülkadir Köyü Kıran Mah</t>
  </si>
  <si>
    <t>16</t>
  </si>
  <si>
    <t>İly.İlt.Yemişen-Salıköy Yolu</t>
  </si>
  <si>
    <t>Yemişen Köyü Merkez- Salıköy Mah</t>
  </si>
  <si>
    <t>156            178</t>
  </si>
  <si>
    <t xml:space="preserve">Ky.İlt.Kovaçayırı-Tekke Mah.Yolu 
İly.İlt.Karapürçek-Kovaçayırı Köy yolu </t>
  </si>
  <si>
    <t>Kovaçayır Merkez- Tekke -Tepe Mah Akyörük Aluçyayla Mah.Hacıahmetli Karapürçek Mah,İmamlı Damlıca Mah</t>
  </si>
  <si>
    <t>107</t>
  </si>
  <si>
    <t xml:space="preserve">Ky.İlt.Dağtabaklı-Ötegeçe Mah.Yolu </t>
  </si>
  <si>
    <t>Dağtabaklı Merkez Mah.- Dağtabaklı Avzararalığı Mah.Engilekin Merkez-Karandi-Ötegeçe Mah.</t>
  </si>
  <si>
    <t xml:space="preserve">Ky.İlt.Çukurhan-Çeşnigir Grup Yolu </t>
  </si>
  <si>
    <t>Çeşnigir Merkez Mah.-Çeşnigir Çıkrıklı Mah.- Çukurhan Merkez Mah.-Çukurhan Demirayak Mah.</t>
  </si>
  <si>
    <t>10</t>
  </si>
  <si>
    <t xml:space="preserve">İly.İlt.Maruf-Yeniköy Grup Yolu </t>
  </si>
  <si>
    <t>Maruf Merkez Mah.-Beyamca Merkez Mah.-Yeniköy Merkez-Karaçukur Mah.Şeyhler Merkez Mah.</t>
  </si>
  <si>
    <t>-</t>
  </si>
  <si>
    <t>Yazıköy Köprüsü Onarım İnşaatı</t>
  </si>
  <si>
    <t>Yazıköy Merkez Mah.-Çaybaşı Merkez Mah.-Orta Mah.-Küçük Mah.-Örenköy Merkez Mah.-Yukarı Mah.</t>
  </si>
  <si>
    <t>Sarıyer Köy Yolu Menfez Yapımı</t>
  </si>
  <si>
    <t>Sarıyer Merkez Mah.-Aşağı Mah.-Persincik Mah.</t>
  </si>
  <si>
    <t>49</t>
  </si>
  <si>
    <t xml:space="preserve">Ky.İlt.Göllü-Kadı Bucak Grup Yolu </t>
  </si>
  <si>
    <t>Göllü Köyü Merkez- Bekiroğlu-Yk.Çatak-Göpte-Köseli-Akkoç Mah,Kuzalan Köyü Ayıpcalı Mah,Kadı Köyü Merkez-Camiyanı-Akçaalan Mah,Bucak Köyü Merkez-Sokul-Kavacık Mah.</t>
  </si>
  <si>
    <t>64</t>
  </si>
  <si>
    <t xml:space="preserve">Ky.İlt.Yakuplu-Dudaş Grup Yolu </t>
  </si>
  <si>
    <t>Yakuplu Köyü Merkez-Ahmetli-Karacıkkışla-Nebişoğlu Mah,Dudaş Köyü Merkez-Çatacık Mah.</t>
  </si>
  <si>
    <t>59</t>
  </si>
  <si>
    <t xml:space="preserve">Ky.İlt.Köseli Mah.Yolu                     </t>
  </si>
  <si>
    <t>Bucak Köyü Köseli Mah.</t>
  </si>
  <si>
    <t>4</t>
  </si>
  <si>
    <t xml:space="preserve">Ky.İlt.Uzunöz-Bitlisu-Kozluca Köy yolu </t>
  </si>
  <si>
    <t>Uzunöz köyü Merkez-Kozluca-Bitlisu Mah,Erenköy Merkez Mah</t>
  </si>
  <si>
    <t>117</t>
  </si>
  <si>
    <t xml:space="preserve">İly.İlt.Erdoğası Köyyolu </t>
  </si>
  <si>
    <t>Erdoğası Köyü Merkez-Orta Mah</t>
  </si>
  <si>
    <t>95</t>
  </si>
  <si>
    <t xml:space="preserve">Ky.İlt.Yeniköy Köyyolu </t>
  </si>
  <si>
    <t>Yeniköy Merkez Mah</t>
  </si>
  <si>
    <t>96</t>
  </si>
  <si>
    <t>İly.İlt.Olukbaşı-Güngören Grup Yolu</t>
  </si>
  <si>
    <t>Olukbaşı -Güngören-Yalnızkavak  Köyleri</t>
  </si>
  <si>
    <t>112</t>
  </si>
  <si>
    <t>İly.İlt.Akbel-Kızılcapelit Grup Yolu</t>
  </si>
  <si>
    <t>Akbel-Gürpınar-Boyalıca-Kızılcapelit Köyleri Merkez Mah</t>
  </si>
  <si>
    <t>157</t>
  </si>
  <si>
    <t>Ky.İlt.Balıfakı -Hamzaoğlu Mah.Bağlantı Yolu</t>
  </si>
  <si>
    <t>Balıfakı Köyü Hamzaoğlu Mah.</t>
  </si>
  <si>
    <t>110</t>
  </si>
  <si>
    <t xml:space="preserve">Ky.İlt.Avlağısökü -Köleç  Mah. Yolu </t>
  </si>
  <si>
    <t>Avlağısökü Köyü Merkez-Köleç Mah,Sorgun Köyü Karşıgeçe Mah,Aydınlar Köyü Karaağaç-Çatak Mah,Akçasöğüt Köyü Eskici-Başkadın Mah,Mescitdüzü Köyü Soyutcu Mah.</t>
  </si>
  <si>
    <t xml:space="preserve">Ky.İlt.Emirhalil-Aydınlar-Sorgun Grup Yolu </t>
  </si>
  <si>
    <t>Emirhalil Köyü Merkez-Orta-Kabalı Mah,Kızılcaelma Köyü Merkez-Karşı Mah,Aydınlar-Sorgun Köyleri</t>
  </si>
  <si>
    <t>75</t>
  </si>
  <si>
    <t xml:space="preserve">Ky.İlt.Ötegeçe Mah. Yolu </t>
  </si>
  <si>
    <t>Kızılcaelma Köyü Ötegeçe Mah</t>
  </si>
  <si>
    <t>İly.İlt.Kıran-Meşelik  Mh.Yolu</t>
  </si>
  <si>
    <t>Dağyeri Köyü Merkez ve Yukarı Mah</t>
  </si>
  <si>
    <t>Ky.İlt. Beriyaka Mah. Yolu V Kanal</t>
  </si>
  <si>
    <t>Mescitüdü Beriyaka Mah</t>
  </si>
  <si>
    <t>18</t>
  </si>
  <si>
    <t>Ky.İlt.Gümüşsuyu Köy Yolu  V Kanal</t>
  </si>
  <si>
    <t>Gümüşsuyu Köyü Merkez-Çiğceli-Tafana-Zincirlikuyu Mah.Veysel Köyü Körkuyu Mah, Değirmencili Köyü Azmanlar Mah.</t>
  </si>
  <si>
    <t>Avlağısökü Köyü Merkez-Köleç Mah,Sorgun Köyü Karşıgeçe Mah,Aydınlar Köyü  Karaağaç-Çatak Mah,Akçasöğüt Köyü  Eskici-Başkadın Mah,Mescitdüzü Köyü Soyutcu Mah.</t>
  </si>
  <si>
    <t>11</t>
  </si>
  <si>
    <t xml:space="preserve">İly.İlt. Tekke- Başarn Grup Yolu </t>
  </si>
  <si>
    <t>Tekke Köyü Merkez -Karabağ Mah,Başaran Köyü</t>
  </si>
  <si>
    <t xml:space="preserve">Ky.İlt. Gümüşsuyu Köy Yolu </t>
  </si>
  <si>
    <t>29</t>
  </si>
  <si>
    <t xml:space="preserve">Ky.İlt. Taştepe-Gülistan Mah. Yolu </t>
  </si>
  <si>
    <t>Tekke Köyü Merkez-Taştepe-Hayta Mah,Kızılcaot Köyü Haytasuyu Mah.</t>
  </si>
  <si>
    <t>81</t>
  </si>
  <si>
    <t>İly.İlt.Sarnıç-Kızılcalı-Başsökü Grup Yolu</t>
  </si>
  <si>
    <t>Sarnıç Köyü Merkez-Ömeroğlu, Hacı, Kadıoğlu- Çeçler- İslamoğlu, Kızılcalı Köyü Merkez Mah,Başsökü Köyü Merkez-Esbiyeli Mah</t>
  </si>
  <si>
    <t>ly.İlt.Yamacık-Çağlayan Grup Yolu</t>
  </si>
  <si>
    <t xml:space="preserve">Yamacık Köyü Merkez- Karaevli-Saraçlı Mah,Pirahmet Köyü Merkez-Eski-Karalı Mah,Sarımsak Köyü Merkez-Edilyaylası-Hacılı Mah,Çağlayan Köyü Merkez Mah </t>
  </si>
  <si>
    <t>163</t>
  </si>
  <si>
    <t>İly.İlt.Bektaş-Tilkilikaltı Mah.Yolu</t>
  </si>
  <si>
    <t>Acısu Köyü Tilkilikaltı Mah,Abdaloğlu Köyü Karabayram-Bektaş Mah,Türkmenlioğlu Köyü-Yukarı Şahinli-Aşağı Şahinli Mah</t>
  </si>
  <si>
    <t>165</t>
  </si>
  <si>
    <t xml:space="preserve">Ky.İlt.Devrent Mah.Yolu </t>
  </si>
  <si>
    <t>Belören Köyü Devrent Mah</t>
  </si>
  <si>
    <t>166</t>
  </si>
  <si>
    <t>Ky.İlt.Sazak-Türkmenli Köy yolu</t>
  </si>
  <si>
    <t>Türkmenlioğlu Köyü  Merkez -Sazaklı-Yk.Şahin  Mah</t>
  </si>
  <si>
    <t>BETON YOL</t>
  </si>
  <si>
    <t>161</t>
  </si>
  <si>
    <t xml:space="preserve">Ky.İlt.Hacıosman Mah.Yolu </t>
  </si>
  <si>
    <t>Türkmenlioğlu Köyü Merkez-  Hacıosman Mah</t>
  </si>
  <si>
    <t>KÖY İÇİ YOL (PARKE)</t>
  </si>
  <si>
    <t>İly.İlt.Çakallı - Gerdeme Mah.Yolu</t>
  </si>
  <si>
    <t>Çakallı Köyü Merkez-Gerdeme Mah</t>
  </si>
  <si>
    <t>2</t>
  </si>
  <si>
    <t xml:space="preserve">Ky.İlt.Ahmetoğlu-Kalaç Mah.Yolu </t>
  </si>
  <si>
    <t>Abdaloğlu Köyü Ahmetoğlu-Kalaç Mah.</t>
  </si>
  <si>
    <t>İly.İlt.Yamacık-Çağlayan Grup Yolu</t>
  </si>
  <si>
    <t xml:space="preserve">Dy.İlt.Yenice-Çalpınar Grup Yolu </t>
  </si>
  <si>
    <t>Yenice-Cumatabaklı-Cumakayalı-Cumaköy-Asarcıkcamili-Asarcıkkazaklı Köyleri-.Çalpınar köyü Balcılar -Güney Mah-Asarcık kayalı Çobanlar mah</t>
  </si>
  <si>
    <t>42</t>
  </si>
  <si>
    <t>Ky. İlt. Düzler Celaller Grup Yolu</t>
  </si>
  <si>
    <t>Düzler Köy-Çatakgeriş Köy-Çatakörencik Köy-Çatakgüney Köy-Yılanlık-Çayırlar-
Çay-Sarpıca-Muta-
Kayadibi-Kocaoğlu-Köse-
Kuzgeçe-Soley-Aydoğulular-Celaller-Gümle-Kütük-Teciroğlu-Yk.Güney</t>
  </si>
  <si>
    <t xml:space="preserve">Ky. İlt. Yazıcı-Sazkışla Grup Yolu
</t>
  </si>
  <si>
    <t>Yazıcı Köy-Sazkışla Köy-
Yapraklı Köy</t>
  </si>
  <si>
    <t>45</t>
  </si>
  <si>
    <t xml:space="preserve">Ky.İlt.Gökçealan-Tavaca Mh.Yolu
</t>
  </si>
  <si>
    <t>Gökçealan Köyü Köseoğlu-Tavaca-Yayla-Kuz-Gölgeci-Kabaoğlu mah.</t>
  </si>
  <si>
    <t>86</t>
  </si>
  <si>
    <t xml:space="preserve">İly.İlt.Gencek Köyyolu
</t>
  </si>
  <si>
    <t>Çayağzı-Yazyurdu-Gencek Köy</t>
  </si>
  <si>
    <t>31</t>
  </si>
  <si>
    <t xml:space="preserve">Ky. İlt. Karabey Köy Yolu
</t>
  </si>
  <si>
    <t>Karabey Köy Merkez mah</t>
  </si>
  <si>
    <t>50</t>
  </si>
  <si>
    <t xml:space="preserve">Ky. İlt. Suluçukur Karşı Mah. Yolu </t>
  </si>
  <si>
    <t>Yazıcı Köyü Karşı-Dayı Mah Sazkışla Köyü Suluçukur-Aş. Bişer-Sazak mah</t>
  </si>
  <si>
    <t>89</t>
  </si>
  <si>
    <t xml:space="preserve">Ky.İlt.Bilgili Mh. Bağlantı Yolu
</t>
  </si>
  <si>
    <t>Bilgili Mah</t>
  </si>
  <si>
    <t>KÖYDES 2020 YILI YOL PROJELERİ TABLOSU</t>
  </si>
  <si>
    <t>KÖYDES 2020 YILI İÇME SUYU PROJELERİ TABLOSU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</si>
</sst>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5" formatCode="%#,#00"/>
    <numFmt numFmtId="166" formatCode="#.##000"/>
    <numFmt numFmtId="167" formatCode="\$#,#00"/>
    <numFmt numFmtId="168" formatCode="\M\os\t\h\ m\,\ yyyy"/>
    <numFmt numFmtId="169" formatCode="#,#00"/>
    <numFmt numFmtId="170" formatCode="#,"/>
    <numFmt numFmtId="171" formatCode="_-* #,##0_T_L_-;\-* #,##0_T_L_-;_-* &quot;-&quot;_T_L_-;_-@_-"/>
    <numFmt numFmtId="172" formatCode="_-* #,##0.00\ _T_L_-;\-* #,##0.00\ _T_L_-;_-* &quot;-&quot;??\ _T_L_-;_-@_-"/>
  </numFmts>
  <fonts count="5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theme="1"/>
      <name val="Times New Roman"/>
      <family val="1"/>
      <charset val="162"/>
    </font>
    <font>
      <sz val="10"/>
      <color rgb="FF00B0F0"/>
      <name val="Times New Roman"/>
      <family val="1"/>
      <charset val="162"/>
    </font>
    <font>
      <b/>
      <sz val="10"/>
      <color rgb="FF00B0F0"/>
      <name val="Times New Roman"/>
      <family val="1"/>
      <charset val="162"/>
    </font>
    <font>
      <sz val="10"/>
      <color rgb="FF00B0F0"/>
      <name val="Arial"/>
      <family val="2"/>
      <charset val="162"/>
    </font>
    <font>
      <sz val="11"/>
      <color indexed="8"/>
      <name val="Times New Roman"/>
      <family val="1"/>
      <charset val="162"/>
    </font>
    <font>
      <b/>
      <sz val="11"/>
      <color indexed="9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8"/>
      <color theme="3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"/>
      <color indexed="8"/>
      <name val="Courier"/>
      <family val="1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"/>
      <color indexed="8"/>
      <name val="Courier"/>
      <family val="1"/>
      <charset val="162"/>
    </font>
    <font>
      <u/>
      <sz val="7.5"/>
      <color indexed="12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60"/>
      <name val="Calibri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 Tur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9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81">
    <xf numFmtId="0" fontId="0" fillId="0" borderId="0"/>
    <xf numFmtId="0" fontId="3" fillId="0" borderId="0"/>
    <xf numFmtId="0" fontId="3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4" borderId="27" applyNumberFormat="0" applyAlignment="0" applyProtection="0"/>
    <xf numFmtId="0" fontId="32" fillId="25" borderId="28" applyNumberFormat="0" applyAlignment="0" applyProtection="0"/>
    <xf numFmtId="166" fontId="33" fillId="0" borderId="0">
      <protection locked="0"/>
    </xf>
    <xf numFmtId="167" fontId="33" fillId="0" borderId="0">
      <protection locked="0"/>
    </xf>
    <xf numFmtId="0" fontId="34" fillId="24" borderId="29" applyNumberFormat="0" applyAlignment="0" applyProtection="0"/>
    <xf numFmtId="0" fontId="34" fillId="24" borderId="29" applyNumberFormat="0" applyAlignment="0" applyProtection="0"/>
    <xf numFmtId="0" fontId="34" fillId="24" borderId="29" applyNumberFormat="0" applyAlignment="0" applyProtection="0"/>
    <xf numFmtId="168" fontId="33" fillId="0" borderId="0">
      <protection locked="0"/>
    </xf>
    <xf numFmtId="0" fontId="23" fillId="0" borderId="0" applyNumberFormat="0" applyFill="0" applyBorder="0" applyAlignment="0" applyProtection="0"/>
    <xf numFmtId="169" fontId="33" fillId="0" borderId="0">
      <protection locked="0"/>
    </xf>
    <xf numFmtId="0" fontId="35" fillId="11" borderId="27" applyNumberFormat="0" applyAlignment="0" applyProtection="0"/>
    <xf numFmtId="0" fontId="35" fillId="11" borderId="27" applyNumberFormat="0" applyAlignment="0" applyProtection="0"/>
    <xf numFmtId="0" fontId="35" fillId="11" borderId="27" applyNumberFormat="0" applyAlignment="0" applyProtection="0"/>
    <xf numFmtId="0" fontId="36" fillId="8" borderId="0" applyNumberFormat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27" applyNumberFormat="0" applyAlignment="0" applyProtection="0"/>
    <xf numFmtId="0" fontId="31" fillId="24" borderId="27" applyNumberFormat="0" applyAlignment="0" applyProtection="0"/>
    <xf numFmtId="0" fontId="31" fillId="24" borderId="27" applyNumberFormat="0" applyAlignment="0" applyProtection="0"/>
    <xf numFmtId="0" fontId="35" fillId="11" borderId="27" applyNumberFormat="0" applyAlignment="0" applyProtection="0"/>
    <xf numFmtId="0" fontId="32" fillId="25" borderId="28" applyNumberFormat="0" applyAlignment="0" applyProtection="0"/>
    <xf numFmtId="0" fontId="32" fillId="25" borderId="28" applyNumberFormat="0" applyAlignment="0" applyProtection="0"/>
    <xf numFmtId="0" fontId="32" fillId="25" borderId="28" applyNumberFormat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0" borderId="23" applyNumberFormat="0" applyFill="0" applyAlignment="0" applyProtection="0"/>
    <xf numFmtId="0" fontId="40" fillId="26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2" fillId="0" borderId="0"/>
    <xf numFmtId="0" fontId="41" fillId="0" borderId="0"/>
    <xf numFmtId="0" fontId="41" fillId="0" borderId="0"/>
    <xf numFmtId="0" fontId="3" fillId="27" borderId="30" applyNumberFormat="0" applyFont="0" applyAlignment="0" applyProtection="0"/>
    <xf numFmtId="0" fontId="3" fillId="27" borderId="30" applyNumberFormat="0" applyFont="0" applyAlignment="0" applyProtection="0"/>
    <xf numFmtId="0" fontId="21" fillId="27" borderId="30" applyNumberFormat="0" applyFont="0" applyAlignment="0" applyProtection="0"/>
    <xf numFmtId="0" fontId="21" fillId="27" borderId="30" applyNumberFormat="0" applyFont="0" applyAlignment="0" applyProtection="0"/>
    <xf numFmtId="0" fontId="21" fillId="27" borderId="30" applyNumberFormat="0" applyFont="0" applyAlignment="0" applyProtection="0"/>
    <xf numFmtId="0" fontId="21" fillId="2" borderId="1" applyNumberFormat="0" applyFont="0" applyAlignment="0" applyProtection="0"/>
    <xf numFmtId="0" fontId="41" fillId="27" borderId="30" applyNumberFormat="0" applyFont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4" fillId="24" borderId="29" applyNumberFormat="0" applyAlignment="0" applyProtection="0"/>
    <xf numFmtId="165" fontId="33" fillId="0" borderId="0">
      <protection locked="0"/>
    </xf>
    <xf numFmtId="0" fontId="24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4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/>
    <xf numFmtId="0" fontId="6" fillId="0" borderId="0" xfId="1" applyFont="1" applyBorder="1"/>
    <xf numFmtId="0" fontId="7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3" fontId="10" fillId="3" borderId="3" xfId="1" applyNumberFormat="1" applyFont="1" applyFill="1" applyBorder="1" applyAlignment="1">
      <alignment horizontal="center" vertical="center" textRotation="90" wrapText="1"/>
    </xf>
    <xf numFmtId="0" fontId="9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3" fontId="10" fillId="3" borderId="6" xfId="1" applyNumberFormat="1" applyFont="1" applyFill="1" applyBorder="1" applyAlignment="1">
      <alignment horizontal="center" vertical="center" textRotation="90" wrapText="1"/>
    </xf>
    <xf numFmtId="0" fontId="9" fillId="3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distributed" wrapText="1"/>
    </xf>
    <xf numFmtId="0" fontId="3" fillId="0" borderId="11" xfId="2" applyFont="1" applyBorder="1" applyAlignment="1">
      <alignment horizontal="left" vertical="center" wrapText="1"/>
    </xf>
    <xf numFmtId="0" fontId="3" fillId="0" borderId="12" xfId="2" applyFont="1" applyBorder="1" applyAlignment="1">
      <alignment vertical="center" wrapText="1"/>
    </xf>
    <xf numFmtId="0" fontId="3" fillId="0" borderId="11" xfId="2" applyFont="1" applyBorder="1" applyAlignment="1">
      <alignment horizontal="center" vertical="center" wrapText="1"/>
    </xf>
    <xf numFmtId="3" fontId="5" fillId="0" borderId="10" xfId="2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3" fillId="0" borderId="14" xfId="2" applyFont="1" applyBorder="1" applyAlignment="1">
      <alignment vertical="center" wrapText="1"/>
    </xf>
    <xf numFmtId="3" fontId="5" fillId="0" borderId="15" xfId="2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5" fillId="0" borderId="15" xfId="2" applyNumberFormat="1" applyFont="1" applyFill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6" xfId="2" applyFont="1" applyBorder="1" applyAlignment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left" vertical="center"/>
    </xf>
    <xf numFmtId="0" fontId="14" fillId="0" borderId="16" xfId="2" applyFont="1" applyBorder="1" applyAlignment="1">
      <alignment vertical="center"/>
    </xf>
    <xf numFmtId="0" fontId="14" fillId="0" borderId="16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16" xfId="2" applyFont="1" applyBorder="1" applyAlignment="1">
      <alignment vertical="center" wrapText="1"/>
    </xf>
    <xf numFmtId="0" fontId="5" fillId="0" borderId="9" xfId="1" applyFont="1" applyFill="1" applyBorder="1" applyAlignment="1">
      <alignment horizontal="center" vertical="distributed" wrapText="1"/>
    </xf>
    <xf numFmtId="0" fontId="3" fillId="0" borderId="17" xfId="2" applyFont="1" applyBorder="1" applyAlignment="1">
      <alignment horizontal="left" vertical="center" wrapText="1"/>
    </xf>
    <xf numFmtId="0" fontId="3" fillId="0" borderId="13" xfId="2" applyFont="1" applyBorder="1" applyAlignment="1">
      <alignment vertical="center" wrapText="1"/>
    </xf>
    <xf numFmtId="0" fontId="5" fillId="0" borderId="11" xfId="1" applyFont="1" applyFill="1" applyBorder="1" applyAlignment="1">
      <alignment horizontal="center" vertical="distributed" wrapText="1"/>
    </xf>
    <xf numFmtId="0" fontId="3" fillId="0" borderId="18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3" fillId="0" borderId="11" xfId="2" applyFont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3" fillId="0" borderId="19" xfId="2" applyFont="1" applyBorder="1" applyAlignment="1">
      <alignment vertical="center"/>
    </xf>
    <xf numFmtId="0" fontId="14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/>
    </xf>
    <xf numFmtId="0" fontId="3" fillId="0" borderId="11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left" vertical="center" wrapText="1"/>
    </xf>
    <xf numFmtId="0" fontId="3" fillId="4" borderId="11" xfId="2" applyFont="1" applyFill="1" applyBorder="1" applyAlignment="1">
      <alignment vertical="center" wrapText="1"/>
    </xf>
    <xf numFmtId="0" fontId="3" fillId="4" borderId="16" xfId="2" applyFont="1" applyFill="1" applyBorder="1" applyAlignment="1">
      <alignment vertical="center" wrapText="1"/>
    </xf>
    <xf numFmtId="0" fontId="3" fillId="4" borderId="17" xfId="2" applyFont="1" applyFill="1" applyBorder="1" applyAlignment="1">
      <alignment vertical="center" wrapText="1"/>
    </xf>
    <xf numFmtId="0" fontId="3" fillId="4" borderId="11" xfId="2" applyFont="1" applyFill="1" applyBorder="1" applyAlignment="1">
      <alignment vertical="center"/>
    </xf>
    <xf numFmtId="0" fontId="3" fillId="4" borderId="16" xfId="2" applyFont="1" applyFill="1" applyBorder="1" applyAlignment="1">
      <alignment vertical="center"/>
    </xf>
    <xf numFmtId="0" fontId="3" fillId="4" borderId="18" xfId="2" applyFont="1" applyFill="1" applyBorder="1" applyAlignment="1">
      <alignment horizontal="left" vertical="center" wrapText="1"/>
    </xf>
    <xf numFmtId="0" fontId="3" fillId="4" borderId="11" xfId="2" applyFont="1" applyFill="1" applyBorder="1" applyAlignment="1"/>
    <xf numFmtId="0" fontId="3" fillId="4" borderId="16" xfId="2" applyFont="1" applyFill="1" applyBorder="1" applyAlignment="1"/>
    <xf numFmtId="0" fontId="3" fillId="4" borderId="18" xfId="2" applyFont="1" applyFill="1" applyBorder="1" applyAlignment="1">
      <alignment vertical="center" wrapText="1"/>
    </xf>
    <xf numFmtId="0" fontId="3" fillId="4" borderId="20" xfId="2" applyFont="1" applyFill="1" applyBorder="1" applyAlignment="1"/>
    <xf numFmtId="0" fontId="15" fillId="0" borderId="7" xfId="2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wrapText="1"/>
    </xf>
    <xf numFmtId="0" fontId="3" fillId="4" borderId="18" xfId="2" applyFont="1" applyFill="1" applyBorder="1" applyAlignment="1">
      <alignment wrapText="1"/>
    </xf>
    <xf numFmtId="0" fontId="3" fillId="0" borderId="17" xfId="2" applyFont="1" applyBorder="1" applyAlignment="1">
      <alignment horizontal="left" wrapText="1"/>
    </xf>
    <xf numFmtId="0" fontId="3" fillId="0" borderId="11" xfId="2" applyFont="1" applyBorder="1" applyAlignment="1"/>
    <xf numFmtId="0" fontId="3" fillId="0" borderId="16" xfId="2" applyFont="1" applyBorder="1" applyAlignment="1"/>
    <xf numFmtId="0" fontId="15" fillId="0" borderId="15" xfId="2" applyFont="1" applyFill="1" applyBorder="1" applyAlignment="1">
      <alignment horizontal="center" vertical="center"/>
    </xf>
    <xf numFmtId="0" fontId="3" fillId="0" borderId="18" xfId="2" applyFont="1" applyBorder="1" applyAlignment="1">
      <alignment horizontal="left" wrapText="1"/>
    </xf>
    <xf numFmtId="0" fontId="3" fillId="0" borderId="17" xfId="2" applyFont="1" applyBorder="1" applyAlignment="1">
      <alignment vertical="top" wrapText="1"/>
    </xf>
    <xf numFmtId="0" fontId="3" fillId="0" borderId="13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16" fillId="5" borderId="11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distributed" wrapText="1"/>
    </xf>
    <xf numFmtId="0" fontId="18" fillId="5" borderId="20" xfId="2" applyFont="1" applyFill="1" applyBorder="1" applyAlignment="1">
      <alignment wrapText="1"/>
    </xf>
    <xf numFmtId="0" fontId="18" fillId="5" borderId="11" xfId="2" applyFont="1" applyFill="1" applyBorder="1" applyAlignment="1">
      <alignment vertical="center"/>
    </xf>
    <xf numFmtId="0" fontId="18" fillId="5" borderId="22" xfId="2" applyFont="1" applyFill="1" applyBorder="1" applyAlignment="1">
      <alignment vertical="center"/>
    </xf>
    <xf numFmtId="0" fontId="16" fillId="5" borderId="15" xfId="2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vertical="center" wrapText="1"/>
    </xf>
    <xf numFmtId="0" fontId="3" fillId="4" borderId="20" xfId="2" applyFont="1" applyFill="1" applyBorder="1" applyAlignment="1">
      <alignment wrapText="1"/>
    </xf>
    <xf numFmtId="0" fontId="3" fillId="4" borderId="22" xfId="2" applyFont="1" applyFill="1" applyBorder="1" applyAlignment="1">
      <alignment vertical="center"/>
    </xf>
    <xf numFmtId="0" fontId="10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1" xfId="2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5" fillId="0" borderId="0" xfId="1" applyFont="1" applyFill="1" applyBorder="1"/>
    <xf numFmtId="0" fontId="15" fillId="0" borderId="11" xfId="0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3" fontId="19" fillId="0" borderId="11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/>
    <xf numFmtId="0" fontId="9" fillId="0" borderId="0" xfId="1" applyFont="1" applyFill="1" applyBorder="1"/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32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Fill="1"/>
    <xf numFmtId="0" fontId="5" fillId="0" borderId="0" xfId="1" applyFont="1"/>
    <xf numFmtId="0" fontId="9" fillId="3" borderId="3" xfId="1" applyFont="1" applyFill="1" applyBorder="1" applyAlignment="1">
      <alignment horizontal="center" vertical="center" textRotation="90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9" fillId="3" borderId="6" xfId="1" applyFont="1" applyFill="1" applyBorder="1" applyAlignment="1">
      <alignment horizontal="center" vertical="center" textRotation="90" wrapText="1"/>
    </xf>
    <xf numFmtId="0" fontId="9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Fill="1"/>
    <xf numFmtId="0" fontId="15" fillId="0" borderId="2" xfId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9" fontId="46" fillId="0" borderId="9" xfId="1" applyNumberFormat="1" applyFont="1" applyFill="1" applyBorder="1" applyAlignment="1">
      <alignment horizontal="center" vertical="center" wrapText="1"/>
    </xf>
    <xf numFmtId="3" fontId="5" fillId="0" borderId="13" xfId="2" applyNumberFormat="1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46" fillId="0" borderId="3" xfId="1" applyFont="1" applyFill="1" applyBorder="1" applyAlignment="1">
      <alignment horizontal="center" vertical="center" wrapText="1"/>
    </xf>
    <xf numFmtId="0" fontId="46" fillId="0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7" xfId="2" applyFont="1" applyBorder="1" applyAlignment="1">
      <alignment horizontal="left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46" fillId="0" borderId="11" xfId="1" applyFont="1" applyFill="1" applyBorder="1" applyAlignment="1">
      <alignment horizontal="center" vertical="center" wrapText="1"/>
    </xf>
    <xf numFmtId="0" fontId="46" fillId="0" borderId="33" xfId="1" applyFont="1" applyFill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3" fontId="5" fillId="0" borderId="15" xfId="2" applyNumberFormat="1" applyFont="1" applyBorder="1" applyAlignment="1">
      <alignment horizontal="center" vertical="center"/>
    </xf>
    <xf numFmtId="49" fontId="46" fillId="0" borderId="10" xfId="1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7" xfId="2" applyFont="1" applyBorder="1" applyAlignment="1">
      <alignment vertical="center" wrapText="1"/>
    </xf>
    <xf numFmtId="0" fontId="14" fillId="0" borderId="18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14" fillId="0" borderId="6" xfId="0" applyNumberFormat="1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3" fillId="0" borderId="11" xfId="2" applyFont="1" applyFill="1" applyBorder="1" applyAlignment="1">
      <alignment horizontal="left" vertical="center" wrapText="1"/>
    </xf>
    <xf numFmtId="0" fontId="3" fillId="4" borderId="13" xfId="2" applyFont="1" applyFill="1" applyBorder="1" applyAlignment="1">
      <alignment horizontal="left" vertical="center" wrapText="1"/>
    </xf>
    <xf numFmtId="49" fontId="46" fillId="0" borderId="11" xfId="1" applyNumberFormat="1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vertical="top" wrapText="1"/>
    </xf>
    <xf numFmtId="0" fontId="3" fillId="4" borderId="13" xfId="2" applyFont="1" applyFill="1" applyBorder="1" applyAlignment="1">
      <alignment horizontal="left" wrapText="1"/>
    </xf>
    <xf numFmtId="0" fontId="3" fillId="4" borderId="7" xfId="2" applyFont="1" applyFill="1" applyBorder="1" applyAlignment="1">
      <alignment horizontal="left" vertical="center" wrapText="1"/>
    </xf>
    <xf numFmtId="0" fontId="3" fillId="4" borderId="15" xfId="2" applyFont="1" applyFill="1" applyBorder="1" applyAlignment="1">
      <alignment horizontal="left" vertical="center" wrapText="1"/>
    </xf>
    <xf numFmtId="4" fontId="6" fillId="0" borderId="0" xfId="1" applyNumberFormat="1" applyFont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1" xfId="2" applyFont="1" applyBorder="1" applyAlignment="1">
      <alignment vertical="top" wrapText="1"/>
    </xf>
    <xf numFmtId="49" fontId="46" fillId="0" borderId="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5" fillId="5" borderId="17" xfId="1" applyFont="1" applyFill="1" applyBorder="1" applyAlignment="1">
      <alignment horizontal="center" vertical="center" wrapText="1"/>
    </xf>
    <xf numFmtId="0" fontId="45" fillId="5" borderId="9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49" fontId="46" fillId="5" borderId="7" xfId="1" applyNumberFormat="1" applyFont="1" applyFill="1" applyBorder="1" applyAlignment="1">
      <alignment horizontal="center" vertical="center" wrapText="1"/>
    </xf>
    <xf numFmtId="2" fontId="47" fillId="5" borderId="11" xfId="2" applyNumberFormat="1" applyFont="1" applyFill="1" applyBorder="1" applyAlignment="1">
      <alignment vertical="center" wrapText="1"/>
    </xf>
    <xf numFmtId="0" fontId="46" fillId="5" borderId="11" xfId="221" applyFont="1" applyFill="1" applyBorder="1" applyAlignment="1">
      <alignment horizontal="left" vertical="center" wrapText="1"/>
    </xf>
    <xf numFmtId="0" fontId="5" fillId="5" borderId="7" xfId="2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 wrapText="1"/>
    </xf>
    <xf numFmtId="0" fontId="46" fillId="5" borderId="11" xfId="1" applyFont="1" applyFill="1" applyBorder="1" applyAlignment="1">
      <alignment horizontal="center" vertical="center" wrapText="1"/>
    </xf>
    <xf numFmtId="0" fontId="46" fillId="5" borderId="33" xfId="1" applyFont="1" applyFill="1" applyBorder="1" applyAlignment="1">
      <alignment horizontal="center" vertical="center" wrapText="1"/>
    </xf>
    <xf numFmtId="0" fontId="19" fillId="0" borderId="11" xfId="221" applyFont="1" applyBorder="1" applyAlignment="1">
      <alignment horizontal="left" vertical="center" wrapText="1"/>
    </xf>
    <xf numFmtId="0" fontId="46" fillId="0" borderId="11" xfId="22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 wrapText="1"/>
    </xf>
    <xf numFmtId="0" fontId="48" fillId="0" borderId="11" xfId="0" applyFont="1" applyBorder="1" applyAlignment="1">
      <alignment horizontal="left" vertical="center" wrapText="1"/>
    </xf>
    <xf numFmtId="0" fontId="46" fillId="0" borderId="11" xfId="0" applyFont="1" applyFill="1" applyBorder="1" applyAlignment="1">
      <alignment vertical="center" wrapText="1"/>
    </xf>
    <xf numFmtId="0" fontId="46" fillId="0" borderId="11" xfId="0" applyFont="1" applyFill="1" applyBorder="1" applyAlignment="1">
      <alignment vertical="center"/>
    </xf>
    <xf numFmtId="0" fontId="48" fillId="0" borderId="11" xfId="0" applyFont="1" applyBorder="1" applyAlignment="1">
      <alignment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center" vertical="center"/>
    </xf>
    <xf numFmtId="0" fontId="46" fillId="0" borderId="11" xfId="0" applyFont="1" applyFill="1" applyBorder="1" applyAlignment="1">
      <alignment horizontal="left" vertical="center" wrapText="1"/>
    </xf>
    <xf numFmtId="0" fontId="19" fillId="0" borderId="34" xfId="1" applyFont="1" applyBorder="1" applyAlignment="1">
      <alignment horizontal="center" vertical="center" wrapText="1"/>
    </xf>
    <xf numFmtId="0" fontId="50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vertical="center" wrapText="1"/>
    </xf>
    <xf numFmtId="0" fontId="19" fillId="0" borderId="6" xfId="1" applyFont="1" applyBorder="1" applyAlignment="1">
      <alignment horizontal="left" vertical="center" wrapText="1"/>
    </xf>
    <xf numFmtId="3" fontId="19" fillId="0" borderId="6" xfId="1" applyNumberFormat="1" applyFont="1" applyBorder="1" applyAlignment="1">
      <alignment horizontal="center" vertical="center" wrapText="1"/>
    </xf>
    <xf numFmtId="0" fontId="19" fillId="0" borderId="21" xfId="1" applyFont="1" applyBorder="1" applyAlignment="1">
      <alignment vertical="center" wrapText="1"/>
    </xf>
    <xf numFmtId="0" fontId="51" fillId="0" borderId="0" xfId="1" applyFont="1" applyBorder="1" applyAlignment="1">
      <alignment vertical="center" wrapText="1"/>
    </xf>
    <xf numFmtId="0" fontId="51" fillId="0" borderId="0" xfId="1" applyFont="1" applyFill="1" applyBorder="1" applyAlignment="1">
      <alignment vertical="center" wrapText="1"/>
    </xf>
    <xf numFmtId="0" fontId="47" fillId="0" borderId="0" xfId="1" applyFont="1" applyBorder="1" applyAlignment="1">
      <alignment vertical="center" wrapText="1"/>
    </xf>
    <xf numFmtId="0" fontId="52" fillId="0" borderId="0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54" fillId="0" borderId="0" xfId="1" applyFont="1" applyBorder="1" applyAlignment="1">
      <alignment horizontal="left" vertical="center" wrapText="1"/>
    </xf>
    <xf numFmtId="0" fontId="54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55" fillId="0" borderId="0" xfId="1" applyFont="1" applyBorder="1"/>
    <xf numFmtId="0" fontId="55" fillId="0" borderId="0" xfId="1" applyFont="1"/>
    <xf numFmtId="0" fontId="9" fillId="3" borderId="35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  <xf numFmtId="0" fontId="9" fillId="3" borderId="38" xfId="1" applyFont="1" applyFill="1" applyBorder="1" applyAlignment="1">
      <alignment horizontal="center" vertical="center" wrapText="1"/>
    </xf>
    <xf numFmtId="3" fontId="10" fillId="3" borderId="37" xfId="1" applyNumberFormat="1" applyFont="1" applyFill="1" applyBorder="1" applyAlignment="1">
      <alignment horizontal="center" vertical="center" textRotation="90" wrapText="1"/>
    </xf>
    <xf numFmtId="3" fontId="10" fillId="3" borderId="38" xfId="1" applyNumberFormat="1" applyFont="1" applyFill="1" applyBorder="1" applyAlignment="1">
      <alignment horizontal="center" vertical="center" textRotation="90" wrapText="1"/>
    </xf>
    <xf numFmtId="3" fontId="10" fillId="3" borderId="9" xfId="1" applyNumberFormat="1" applyFont="1" applyFill="1" applyBorder="1" applyAlignment="1">
      <alignment horizontal="center" vertical="center" textRotation="90" wrapText="1"/>
    </xf>
    <xf numFmtId="0" fontId="9" fillId="3" borderId="39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</cellXfs>
  <cellStyles count="281">
    <cellStyle name="%20 - Vurgu1 2" xfId="3"/>
    <cellStyle name="%20 - Vurgu1 2 2" xfId="4"/>
    <cellStyle name="%20 - Vurgu1 2 2 2" xfId="5"/>
    <cellStyle name="%20 - Vurgu1 2 3" xfId="6"/>
    <cellStyle name="%20 - Vurgu1 3" xfId="7"/>
    <cellStyle name="%20 - Vurgu1 3 2" xfId="8"/>
    <cellStyle name="%20 - Vurgu1 3 3" xfId="9"/>
    <cellStyle name="%20 - Vurgu1 4" xfId="10"/>
    <cellStyle name="%20 - Vurgu2 2" xfId="11"/>
    <cellStyle name="%20 - Vurgu2 2 2" xfId="12"/>
    <cellStyle name="%20 - Vurgu2 2 2 2" xfId="13"/>
    <cellStyle name="%20 - Vurgu2 2 3" xfId="14"/>
    <cellStyle name="%20 - Vurgu2 3" xfId="15"/>
    <cellStyle name="%20 - Vurgu2 3 2" xfId="16"/>
    <cellStyle name="%20 - Vurgu2 3 3" xfId="17"/>
    <cellStyle name="%20 - Vurgu2 4" xfId="18"/>
    <cellStyle name="%20 - Vurgu3 2" xfId="19"/>
    <cellStyle name="%20 - Vurgu3 2 2" xfId="20"/>
    <cellStyle name="%20 - Vurgu3 2 2 2" xfId="21"/>
    <cellStyle name="%20 - Vurgu3 2 3" xfId="22"/>
    <cellStyle name="%20 - Vurgu3 3" xfId="23"/>
    <cellStyle name="%20 - Vurgu3 3 2" xfId="24"/>
    <cellStyle name="%20 - Vurgu3 3 3" xfId="25"/>
    <cellStyle name="%20 - Vurgu3 4" xfId="26"/>
    <cellStyle name="%20 - Vurgu4 2" xfId="27"/>
    <cellStyle name="%20 - Vurgu4 2 2" xfId="28"/>
    <cellStyle name="%20 - Vurgu4 2 2 2" xfId="29"/>
    <cellStyle name="%20 - Vurgu4 2 3" xfId="30"/>
    <cellStyle name="%20 - Vurgu4 3" xfId="31"/>
    <cellStyle name="%20 - Vurgu4 3 2" xfId="32"/>
    <cellStyle name="%20 - Vurgu4 3 3" xfId="33"/>
    <cellStyle name="%20 - Vurgu4 4" xfId="34"/>
    <cellStyle name="%20 - Vurgu5 2" xfId="35"/>
    <cellStyle name="%20 - Vurgu5 2 2" xfId="36"/>
    <cellStyle name="%20 - Vurgu5 2 2 2" xfId="37"/>
    <cellStyle name="%20 - Vurgu5 2 3" xfId="38"/>
    <cellStyle name="%20 - Vurgu5 3" xfId="39"/>
    <cellStyle name="%20 - Vurgu5 3 2" xfId="40"/>
    <cellStyle name="%20 - Vurgu5 3 3" xfId="41"/>
    <cellStyle name="%20 - Vurgu6 2" xfId="42"/>
    <cellStyle name="%20 - Vurgu6 2 2" xfId="43"/>
    <cellStyle name="%20 - Vurgu6 2 2 2" xfId="44"/>
    <cellStyle name="%20 - Vurgu6 2 3" xfId="45"/>
    <cellStyle name="%20 - Vurgu6 3" xfId="46"/>
    <cellStyle name="%20 - Vurgu6 3 2" xfId="47"/>
    <cellStyle name="%20 - Vurgu6 3 3" xfId="48"/>
    <cellStyle name="%40 - Vurgu1 2" xfId="49"/>
    <cellStyle name="%40 - Vurgu1 2 2" xfId="50"/>
    <cellStyle name="%40 - Vurgu1 2 2 2" xfId="51"/>
    <cellStyle name="%40 - Vurgu1 2 3" xfId="52"/>
    <cellStyle name="%40 - Vurgu1 3" xfId="53"/>
    <cellStyle name="%40 - Vurgu1 3 2" xfId="54"/>
    <cellStyle name="%40 - Vurgu1 3 3" xfId="55"/>
    <cellStyle name="%40 - Vurgu2 2" xfId="56"/>
    <cellStyle name="%40 - Vurgu2 2 2" xfId="57"/>
    <cellStyle name="%40 - Vurgu2 2 2 2" xfId="58"/>
    <cellStyle name="%40 - Vurgu2 2 3" xfId="59"/>
    <cellStyle name="%40 - Vurgu2 3" xfId="60"/>
    <cellStyle name="%40 - Vurgu2 3 2" xfId="61"/>
    <cellStyle name="%40 - Vurgu2 3 3" xfId="62"/>
    <cellStyle name="%40 - Vurgu3 2" xfId="63"/>
    <cellStyle name="%40 - Vurgu3 2 2" xfId="64"/>
    <cellStyle name="%40 - Vurgu3 2 2 2" xfId="65"/>
    <cellStyle name="%40 - Vurgu3 2 3" xfId="66"/>
    <cellStyle name="%40 - Vurgu3 3" xfId="67"/>
    <cellStyle name="%40 - Vurgu3 3 2" xfId="68"/>
    <cellStyle name="%40 - Vurgu3 3 3" xfId="69"/>
    <cellStyle name="%40 - Vurgu3 4" xfId="70"/>
    <cellStyle name="%40 - Vurgu4 2" xfId="71"/>
    <cellStyle name="%40 - Vurgu4 2 2" xfId="72"/>
    <cellStyle name="%40 - Vurgu4 2 2 2" xfId="73"/>
    <cellStyle name="%40 - Vurgu4 2 3" xfId="74"/>
    <cellStyle name="%40 - Vurgu4 3" xfId="75"/>
    <cellStyle name="%40 - Vurgu4 3 2" xfId="76"/>
    <cellStyle name="%40 - Vurgu4 3 3" xfId="77"/>
    <cellStyle name="%40 - Vurgu5 2" xfId="78"/>
    <cellStyle name="%40 - Vurgu5 2 2" xfId="79"/>
    <cellStyle name="%40 - Vurgu5 2 2 2" xfId="80"/>
    <cellStyle name="%40 - Vurgu5 2 3" xfId="81"/>
    <cellStyle name="%40 - Vurgu5 3" xfId="82"/>
    <cellStyle name="%40 - Vurgu5 3 2" xfId="83"/>
    <cellStyle name="%40 - Vurgu5 3 3" xfId="84"/>
    <cellStyle name="%40 - Vurgu6 2" xfId="85"/>
    <cellStyle name="%40 - Vurgu6 2 2" xfId="86"/>
    <cellStyle name="%40 - Vurgu6 2 2 2" xfId="87"/>
    <cellStyle name="%40 - Vurgu6 2 3" xfId="88"/>
    <cellStyle name="%40 - Vurgu6 3" xfId="89"/>
    <cellStyle name="%40 - Vurgu6 3 2" xfId="90"/>
    <cellStyle name="%40 - Vurgu6 3 3" xfId="91"/>
    <cellStyle name="%60 - Vurgu1 2" xfId="92"/>
    <cellStyle name="%60 - Vurgu1 2 2" xfId="93"/>
    <cellStyle name="%60 - Vurgu1 3" xfId="94"/>
    <cellStyle name="%60 - Vurgu2 2" xfId="95"/>
    <cellStyle name="%60 - Vurgu2 2 2" xfId="96"/>
    <cellStyle name="%60 - Vurgu2 3" xfId="97"/>
    <cellStyle name="%60 - Vurgu3 2" xfId="98"/>
    <cellStyle name="%60 - Vurgu3 2 2" xfId="99"/>
    <cellStyle name="%60 - Vurgu3 3" xfId="100"/>
    <cellStyle name="%60 - Vurgu3 4" xfId="101"/>
    <cellStyle name="%60 - Vurgu4 2" xfId="102"/>
    <cellStyle name="%60 - Vurgu4 2 2" xfId="103"/>
    <cellStyle name="%60 - Vurgu4 3" xfId="104"/>
    <cellStyle name="%60 - Vurgu4 4" xfId="105"/>
    <cellStyle name="%60 - Vurgu5 2" xfId="106"/>
    <cellStyle name="%60 - Vurgu5 2 2" xfId="107"/>
    <cellStyle name="%60 - Vurgu5 3" xfId="108"/>
    <cellStyle name="%60 - Vurgu6 2" xfId="109"/>
    <cellStyle name="%60 - Vurgu6 2 2" xfId="110"/>
    <cellStyle name="%60 - Vurgu6 3" xfId="111"/>
    <cellStyle name="%60 - Vurgu6 4" xfId="112"/>
    <cellStyle name="20% - Accent1" xfId="113"/>
    <cellStyle name="20% - Accent1 2" xfId="114"/>
    <cellStyle name="20% - Accent1 3" xfId="115"/>
    <cellStyle name="20% - Accent2" xfId="116"/>
    <cellStyle name="20% - Accent2 2" xfId="117"/>
    <cellStyle name="20% - Accent2 3" xfId="118"/>
    <cellStyle name="20% - Accent3" xfId="119"/>
    <cellStyle name="20% - Accent3 2" xfId="120"/>
    <cellStyle name="20% - Accent3 3" xfId="121"/>
    <cellStyle name="20% - Accent4" xfId="122"/>
    <cellStyle name="20% - Accent4 2" xfId="123"/>
    <cellStyle name="20% - Accent4 3" xfId="124"/>
    <cellStyle name="20% - Accent5" xfId="125"/>
    <cellStyle name="20% - Accent5 2" xfId="126"/>
    <cellStyle name="20% - Accent5 3" xfId="127"/>
    <cellStyle name="20% - Accent6" xfId="128"/>
    <cellStyle name="20% - Accent6 2" xfId="129"/>
    <cellStyle name="20% - Accent6 3" xfId="130"/>
    <cellStyle name="40% - Accent1" xfId="131"/>
    <cellStyle name="40% - Accent1 2" xfId="132"/>
    <cellStyle name="40% - Accent1 3" xfId="133"/>
    <cellStyle name="40% - Accent2" xfId="134"/>
    <cellStyle name="40% - Accent2 2" xfId="135"/>
    <cellStyle name="40% - Accent2 3" xfId="136"/>
    <cellStyle name="40% - Accent3" xfId="137"/>
    <cellStyle name="40% - Accent3 2" xfId="138"/>
    <cellStyle name="40% - Accent3 3" xfId="139"/>
    <cellStyle name="40% - Accent4" xfId="140"/>
    <cellStyle name="40% - Accent4 2" xfId="141"/>
    <cellStyle name="40% - Accent4 3" xfId="142"/>
    <cellStyle name="40% - Accent5" xfId="143"/>
    <cellStyle name="40% - Accent5 2" xfId="144"/>
    <cellStyle name="40% - Accent5 3" xfId="145"/>
    <cellStyle name="40% - Accent6" xfId="146"/>
    <cellStyle name="40% - Accent6 2" xfId="147"/>
    <cellStyle name="40% - Accent6 3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Accent1" xfId="155"/>
    <cellStyle name="Accent2" xfId="156"/>
    <cellStyle name="Accent3" xfId="157"/>
    <cellStyle name="Accent4" xfId="158"/>
    <cellStyle name="Accent5" xfId="159"/>
    <cellStyle name="Accent6" xfId="160"/>
    <cellStyle name="Açıklama Metni 2" xfId="161"/>
    <cellStyle name="Açıklama Metni 2 2" xfId="162"/>
    <cellStyle name="Açıklama Metni 3" xfId="163"/>
    <cellStyle name="Ana Başlık 2" xfId="164"/>
    <cellStyle name="Ana Başlık 2 2" xfId="165"/>
    <cellStyle name="Ana Başlık 3" xfId="166"/>
    <cellStyle name="Ana Başlık 4" xfId="167"/>
    <cellStyle name="Bad" xfId="168"/>
    <cellStyle name="Bağlı Hücre 2" xfId="169"/>
    <cellStyle name="Bağlı Hücre 2 2" xfId="170"/>
    <cellStyle name="Bağlı Hücre 3" xfId="171"/>
    <cellStyle name="Başlık 1 2" xfId="172"/>
    <cellStyle name="Başlık 1 2 2" xfId="173"/>
    <cellStyle name="Başlık 1 3" xfId="174"/>
    <cellStyle name="Başlık 2 2" xfId="175"/>
    <cellStyle name="Başlık 2 2 2" xfId="176"/>
    <cellStyle name="Başlık 2 3" xfId="177"/>
    <cellStyle name="Başlık 3 2" xfId="178"/>
    <cellStyle name="Başlık 3 2 2" xfId="179"/>
    <cellStyle name="Başlık 3 3" xfId="180"/>
    <cellStyle name="Başlık 4 2" xfId="181"/>
    <cellStyle name="Başlık 4 2 2" xfId="182"/>
    <cellStyle name="Başlık 4 3" xfId="183"/>
    <cellStyle name="Calculation" xfId="184"/>
    <cellStyle name="Check Cell" xfId="185"/>
    <cellStyle name="Comma" xfId="186"/>
    <cellStyle name="Currency" xfId="187"/>
    <cellStyle name="Çıkış 2" xfId="188"/>
    <cellStyle name="Çıkış 2 2" xfId="189"/>
    <cellStyle name="Çıkış 3" xfId="190"/>
    <cellStyle name="Date" xfId="191"/>
    <cellStyle name="Explanatory Text" xfId="192"/>
    <cellStyle name="Fıxed" xfId="193"/>
    <cellStyle name="Giriş 2" xfId="194"/>
    <cellStyle name="Giriş 2 2" xfId="195"/>
    <cellStyle name="Giriş 3" xfId="196"/>
    <cellStyle name="Good" xfId="197"/>
    <cellStyle name="Headıng1" xfId="198"/>
    <cellStyle name="Headıng2" xfId="199"/>
    <cellStyle name="Heading 1" xfId="200"/>
    <cellStyle name="Heading 2" xfId="201"/>
    <cellStyle name="Heading 3" xfId="202"/>
    <cellStyle name="Heading 4" xfId="203"/>
    <cellStyle name="Hesaplama 2" xfId="204"/>
    <cellStyle name="Hesaplama 2 2" xfId="205"/>
    <cellStyle name="Hesaplama 3" xfId="206"/>
    <cellStyle name="Input" xfId="207"/>
    <cellStyle name="İşaretli Hücre 2" xfId="208"/>
    <cellStyle name="İşaretli Hücre 2 2" xfId="209"/>
    <cellStyle name="İşaretli Hücre 3" xfId="210"/>
    <cellStyle name="İyi 2" xfId="211"/>
    <cellStyle name="İyi 2 2" xfId="212"/>
    <cellStyle name="İyi 3" xfId="213"/>
    <cellStyle name="Köprü 2" xfId="214"/>
    <cellStyle name="Köprü 3" xfId="215"/>
    <cellStyle name="Kötü 2" xfId="216"/>
    <cellStyle name="Kötü 2 2" xfId="217"/>
    <cellStyle name="Kötü 3" xfId="218"/>
    <cellStyle name="Linked Cell" xfId="219"/>
    <cellStyle name="Neutral" xfId="220"/>
    <cellStyle name="Normal" xfId="0" builtinId="0"/>
    <cellStyle name="Normal 2" xfId="221"/>
    <cellStyle name="Normal 2 2" xfId="222"/>
    <cellStyle name="Normal 2 3" xfId="223"/>
    <cellStyle name="Normal 3" xfId="224"/>
    <cellStyle name="Normal 3 2" xfId="225"/>
    <cellStyle name="Normal 3 2 2" xfId="2"/>
    <cellStyle name="Normal 3 2 2 2" xfId="226"/>
    <cellStyle name="Normal 3 3" xfId="227"/>
    <cellStyle name="Normal 4" xfId="228"/>
    <cellStyle name="Normal 4 2" xfId="229"/>
    <cellStyle name="Normal 4 3" xfId="230"/>
    <cellStyle name="Normal 4 4" xfId="231"/>
    <cellStyle name="Normal 5" xfId="232"/>
    <cellStyle name="Normal 6" xfId="233"/>
    <cellStyle name="Normal 7" xfId="234"/>
    <cellStyle name="Normal 8" xfId="235"/>
    <cellStyle name="Normal 9" xfId="236"/>
    <cellStyle name="Normal_AMASYA KÖYDES 2006-2007 İZLEME TABLOLARIbakanlık Temmuz" xfId="1"/>
    <cellStyle name="Not 2" xfId="237"/>
    <cellStyle name="Not 2 2" xfId="238"/>
    <cellStyle name="Not 3" xfId="239"/>
    <cellStyle name="Not 3 2" xfId="240"/>
    <cellStyle name="Not 3 3" xfId="241"/>
    <cellStyle name="Not 4" xfId="242"/>
    <cellStyle name="Note" xfId="243"/>
    <cellStyle name="Nötr 2" xfId="244"/>
    <cellStyle name="Nötr 2 2" xfId="245"/>
    <cellStyle name="Nötr 3" xfId="246"/>
    <cellStyle name="Output" xfId="247"/>
    <cellStyle name="Percent" xfId="248"/>
    <cellStyle name="Title" xfId="249"/>
    <cellStyle name="Toplam 2" xfId="250"/>
    <cellStyle name="Toplam 2 2" xfId="251"/>
    <cellStyle name="Toplam 3" xfId="252"/>
    <cellStyle name="Total" xfId="253"/>
    <cellStyle name="Uyarı Metni 2" xfId="254"/>
    <cellStyle name="Uyarı Metni 2 2" xfId="255"/>
    <cellStyle name="Uyarı Metni 3" xfId="256"/>
    <cellStyle name="Virgül [0]_ENV_YOL" xfId="257"/>
    <cellStyle name="Virgül 2" xfId="258"/>
    <cellStyle name="Virgül 2 2" xfId="259"/>
    <cellStyle name="Vurgu1 2" xfId="260"/>
    <cellStyle name="Vurgu1 2 2" xfId="261"/>
    <cellStyle name="Vurgu1 3" xfId="262"/>
    <cellStyle name="Vurgu2 2" xfId="263"/>
    <cellStyle name="Vurgu2 2 2" xfId="264"/>
    <cellStyle name="Vurgu2 3" xfId="265"/>
    <cellStyle name="Vurgu3 2" xfId="266"/>
    <cellStyle name="Vurgu3 2 2" xfId="267"/>
    <cellStyle name="Vurgu3 3" xfId="268"/>
    <cellStyle name="Vurgu4 2" xfId="269"/>
    <cellStyle name="Vurgu4 2 2" xfId="270"/>
    <cellStyle name="Vurgu4 3" xfId="271"/>
    <cellStyle name="Vurgu5 2" xfId="272"/>
    <cellStyle name="Vurgu5 2 2" xfId="273"/>
    <cellStyle name="Vurgu5 3" xfId="274"/>
    <cellStyle name="Vurgu6 2" xfId="275"/>
    <cellStyle name="Vurgu6 2 2" xfId="276"/>
    <cellStyle name="Vurgu6 3" xfId="277"/>
    <cellStyle name="Warning Text" xfId="278"/>
    <cellStyle name="Yüzde 2" xfId="279"/>
    <cellStyle name="Yüzde 3" xfId="2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>
          <a:off x="19640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0" name="Line 12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1" name="Line 12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2" name="Line 12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3" name="Line 12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4" name="Line 12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5" name="Line 12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6" name="Line 12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7" name="Line 12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8" name="Line 12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9" name="Line 12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0" name="Line 13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1" name="Line 13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2" name="Line 13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3" name="Line 13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4" name="Line 13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5" name="Line 13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6" name="Line 13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7" name="Line 13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8" name="Line 13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9" name="Line 13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0" name="Line 14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1" name="Line 14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2" name="Line 14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3" name="Line 14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4" name="Line 14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5" name="Line 14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6" name="Line 14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7" name="Line 14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8" name="Line 14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9" name="Line 14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0" name="Line 15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1" name="Line 15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2" name="Line 15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3" name="Line 15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4" name="Line 15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5" name="Line 15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6" name="Line 15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7" name="Line 15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8" name="Line 15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9" name="Line 15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0" name="Line 16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1" name="Line 16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2" name="Line 16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3" name="Line 16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4" name="Line 16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5" name="Line 16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6" name="Line 16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7" name="Line 16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8" name="Line 16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9" name="Line 16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0" name="Line 17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1" name="Line 17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2" name="Line 17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3" name="Line 17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4" name="Line 17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5" name="Line 17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6" name="Line 17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7" name="Line 17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8" name="Line 17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9" name="Line 17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0" name="Line 18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1" name="Line 18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2" name="Line 18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3" name="Line 18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4" name="Line 18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5" name="Line 18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6" name="Line 18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7" name="Line 18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8" name="Line 18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89" name="Line 18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0" name="Line 19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1" name="Line 19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2" name="Line 19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3" name="Line 19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4" name="Line 19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5" name="Line 19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6" name="Line 19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7" name="Line 19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8" name="Line 19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99" name="Line 19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0" name="Line 20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1" name="Line 20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2" name="Line 20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3" name="Line 20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4" name="Line 20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5" name="Line 20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6" name="Line 20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7" name="Line 20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8" name="Line 20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09" name="Line 20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0" name="Line 21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1" name="Line 21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2" name="Line 21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3" name="Line 21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4" name="Line 21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5" name="Line 21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6" name="Line 21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7" name="Line 21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8" name="Line 21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19" name="Line 21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0" name="Line 22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1" name="Line 22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2" name="Line 22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3" name="Line 22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4" name="Line 22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5" name="Line 22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6" name="Line 22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7" name="Line 22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8" name="Line 22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29" name="Line 22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0" name="Line 23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1" name="Line 23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2" name="Line 23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3" name="Line 23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4" name="Line 23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5" name="Line 23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6" name="Line 23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7" name="Line 23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8" name="Line 23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3" name="Line 24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4" name="Line 24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5" name="Line 24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6" name="Line 24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7" name="Line 24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8" name="Line 24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3" name="Line 25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4" name="Line 25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5" name="Line 25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6" name="Line 25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7" name="Line 25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8" name="Line 25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3" name="Line 26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4" name="Line 26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5" name="Line 26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6" name="Line 26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7" name="Line 26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8" name="Line 26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3" name="Line 27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4" name="Line 27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5" name="Line 27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6" name="Line 27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7" name="Line 27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8" name="Line 27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3" name="Line 28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4" name="Line 28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5" name="Line 28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6" name="Line 28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7" name="Line 28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8" name="Line 28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1" name="Line 29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2" name="Line 29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3" name="Line 29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4" name="Line 29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5" name="Line 29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6" name="Line 29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7" name="Line 29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8" name="Line 29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1" name="Line 30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2" name="Line 30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3" name="Line 30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5" name="Line 30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6" name="Line 30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7" name="Line 30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8" name="Line 30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09" name="Line 31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2" name="Line 31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3" name="Line 31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4" name="Line 31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5" name="Line 31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6" name="Line 31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7" name="Line 31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8" name="Line 31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19" name="Line 32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2" name="Line 32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3" name="Line 32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4" name="Line 32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5" name="Line 32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6" name="Line 32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7" name="Line 32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8" name="Line 32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29" name="Line 33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2" name="Line 33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3" name="Line 33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4" name="Line 33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5" name="Line 33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6" name="Line 33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7" name="Line 33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8" name="Line 33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39" name="Line 34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2" name="Line 34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3" name="Line 34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4" name="Line 34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5" name="Line 34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6" name="Line 34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7" name="Line 34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8" name="Line 34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49" name="Line 35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2" name="Line 35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3" name="Line 35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4" name="Line 35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5" name="Line 35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6" name="Line 35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7" name="Line 35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8" name="Line 36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59" name="Line 36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0" name="Line 36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1" name="Line 36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2" name="Line 36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3" name="Line 36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4" name="Line 36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5" name="Line 36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6" name="Line 36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7" name="Line 36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8" name="Line 37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69" name="Line 37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0" name="Line 37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1" name="Line 37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2" name="Line 37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3" name="Line 37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4" name="Line 37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5" name="Line 37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6" name="Line 37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7" name="Line 37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8" name="Line 38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79" name="Line 38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0" name="Line 38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1" name="Line 38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2" name="Line 38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3" name="Line 38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4" name="Line 38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5" name="Line 38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6" name="Line 38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7" name="Line 38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8" name="Line 39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89" name="Line 39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0" name="Line 39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1" name="Line 39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2" name="Line 39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3" name="Line 39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4" name="Line 39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5" name="Line 39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6" name="Line 39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7" name="Line 39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8" name="Line 40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399" name="Line 40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0" name="Line 40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1" name="Line 40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2" name="Line 40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3" name="Line 40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4" name="Line 40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5" name="Line 40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6" name="Line 40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7" name="Line 40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8" name="Line 41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9" name="Line 41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0" name="Line 41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1" name="Line 41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2" name="Line 41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3" name="Line 41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4" name="Line 41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5" name="Line 41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6" name="Line 41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7" name="Line 41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8" name="Line 42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9" name="Line 42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0" name="Line 42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1" name="Line 42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2" name="Line 42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3" name="Line 42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4" name="Line 42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5" name="Line 42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6" name="Line 42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7" name="Line 42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8" name="Line 43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29" name="Line 43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0" name="Line 43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1" name="Line 43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2" name="Line 43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3" name="Line 43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4" name="Line 43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5" name="Line 43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6" name="Line 43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7" name="Line 43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8" name="Line 44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39" name="Line 44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0" name="Line 44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1" name="Line 44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2" name="Line 44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3" name="Line 44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4" name="Line 44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5" name="Line 44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6" name="Line 44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7" name="Line 44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8" name="Line 45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49" name="Line 45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0" name="Line 45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1" name="Line 45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2" name="Line 45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3" name="Line 45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4" name="Line 45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5" name="Line 45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6" name="Line 45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7" name="Line 45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8" name="Line 46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59" name="Line 46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0" name="Line 46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1" name="Line 46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2" name="Line 46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3" name="Line 46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4" name="Line 466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5" name="Line 467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6" name="Line 468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7" name="Line 469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8" name="Line 470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69" name="Line 471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70" name="Line 472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71" name="Line 473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72" name="Line 474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73" name="Line 475"/>
        <xdr:cNvSpPr>
          <a:spLocks noChangeShapeType="1"/>
        </xdr:cNvSpPr>
      </xdr:nvSpPr>
      <xdr:spPr bwMode="auto">
        <a:xfrm>
          <a:off x="13992225" y="172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halli-idareler.gov.tr/K&#214;YDES%20DURUM%20RAPORU%2021.10.2005/Yeni%20Klas&#246;r/&#304;ZLEMELER/KOYDES/K&#214;YDES%20&#199;ALI&#350;MALARI%20(APO)/SON%20TEKL&#304;FLER/2.ETAP/2.ETAP/B&#304;TL&#304;S%20TOPLANTI/Yeni%20Klas&#246;r/Yeni%20Klas&#246;r/B&#304;TL&#304;S%20TOPLANTI/Yeni%20Klas&#246;r/Kopya%2013%20&#304;L%20PROGRAMI%20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05\izlameler2006\&#304;LKER%20BEY\F&#304;LM\K&#214;YDES%20&#199;ALI&#350;MALARI\EK&#304;M%20&#304;ZLEMELER&#304;\eyl&#252;l%202006%20da%20gelenler\K&#214;YDES\K&#214;YDES%20&#199;ALI&#350;MALARI%202005%20-%202006\APO%20FLASH\K&#214;YDES%20T&#220;M%20&#304;&#350;LER\K&#214;YDES%20T&#220;M%20&#304;&#350;LER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YDES%20AYLIK%20&#304;ZLEME\2020%20AYLI%20%20&#304;ZLEME\2020%20HAZ&#304;RAN\K&#214;YDES%20&#304;ZLEME%20HAZ&#304;RAN%202020%20CETVEL&#304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halli-idareler.gov.tr/K&#214;YDES%20DURUM%20RAPORU%2021.10.2005/Yeni%20Klas&#246;r/&#304;ZLEMELER/KOYDES/K&#214;YDES%20&#199;ALI&#350;MALARI%20(APO)/2.ETAP/2.%20ETAP%20Susuz%20k&#246;y%2025%20TR&#304;LY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2005 PROGRAM"/>
      <sheetName val="SUSUZ"/>
      <sheetName val="Ön Proje"/>
      <sheetName val="Kesin Proje"/>
      <sheetName val="SUSUZ TABLO"/>
      <sheetName val="İCMAL SUSUZ YETERSİZ"/>
      <sheetName val="PROJELİ İCMALİ"/>
      <sheetName val="PROGRAM"/>
      <sheetName val="PROGRAM (2)"/>
      <sheetName val="KARAMAN"/>
      <sheetName val="Sayfa1 (2)"/>
      <sheetName val="PROGRAM SON"/>
      <sheetName val="PROGRAM en son"/>
      <sheetName val="Sayfa1"/>
      <sheetName val="DAĞITIM"/>
      <sheetName val="PROJELİ İCMALİ SON"/>
      <sheetName val="PROJELİ İCMALİ SON (2)"/>
      <sheetName val="PROGRAM ÇIKTI"/>
      <sheetName val="PROGRAM (3)"/>
      <sheetName val="PROGRAM ÇIKTI (2)"/>
      <sheetName val="PROJELİ İCMALİ SO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9">
          <cell r="F69">
            <v>4354296</v>
          </cell>
        </row>
        <row r="102">
          <cell r="F102">
            <v>2404000</v>
          </cell>
        </row>
        <row r="134">
          <cell r="F134">
            <v>2359349</v>
          </cell>
        </row>
        <row r="197">
          <cell r="F197">
            <v>5226336.3900000006</v>
          </cell>
        </row>
        <row r="228">
          <cell r="F228">
            <v>436000</v>
          </cell>
        </row>
        <row r="266">
          <cell r="F266">
            <v>1452292</v>
          </cell>
        </row>
        <row r="308">
          <cell r="F308">
            <v>111000</v>
          </cell>
        </row>
        <row r="344">
          <cell r="F344">
            <v>1480000</v>
          </cell>
        </row>
        <row r="373">
          <cell r="F373">
            <v>550000</v>
          </cell>
        </row>
        <row r="428">
          <cell r="F428">
            <v>1900000</v>
          </cell>
        </row>
        <row r="461">
          <cell r="F461">
            <v>284567</v>
          </cell>
        </row>
        <row r="499">
          <cell r="F499">
            <v>1506000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>
        <row r="19">
          <cell r="U19">
            <v>182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ENİ İŞLER"/>
      <sheetName val="İÇME SUYU İZLEME"/>
      <sheetName val="YOL İZLEME"/>
      <sheetName val="2005 ÖDENEK"/>
      <sheetName val="2006 ÖDENEK"/>
      <sheetName val="GRAFİKLER"/>
      <sheetName val="DEVAM EDEN İŞLER"/>
      <sheetName val="2010 KÖYDES İŞ İCMALİ"/>
      <sheetName val="2009 KÖYDES İŞ İCMALİ (2)"/>
      <sheetName val="2008 KÖYDES İŞ İCMALİ (2)"/>
    </sheetNames>
    <sheetDataSet>
      <sheetData sheetId="0" refreshError="1">
        <row r="3">
          <cell r="P3" t="str">
            <v>YOL</v>
          </cell>
          <cell r="Q3" t="str">
            <v>İÇME SUYU</v>
          </cell>
          <cell r="R3" t="str">
            <v>SULAMA</v>
          </cell>
          <cell r="S3" t="str">
            <v>KANAL</v>
          </cell>
          <cell r="X3" t="str">
            <v>DEVAM EDEN</v>
          </cell>
          <cell r="Y3" t="str">
            <v>ORTAK ALIM</v>
          </cell>
        </row>
      </sheetData>
      <sheetData sheetId="1" refreshError="1"/>
      <sheetData sheetId="2" refreshError="1"/>
      <sheetData sheetId="3" refreshError="1">
        <row r="8">
          <cell r="C8">
            <v>99999999.580690816</v>
          </cell>
          <cell r="D8">
            <v>100000000</v>
          </cell>
        </row>
      </sheetData>
      <sheetData sheetId="4" refreshError="1">
        <row r="1">
          <cell r="A1">
            <v>1000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ÖDENEK TAKİP-2020"/>
      <sheetName val="İL İCMALİ 2020"/>
      <sheetName val="2020 İÇMESUYU ALT DAĞ."/>
      <sheetName val="2020 YOL İZLEME ALT DAĞ."/>
      <sheetName val="2020 SULAMA ALT DAĞ."/>
      <sheetName val="2020 ATIKSU ALT DAĞ.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ZET TABLO (2)"/>
      <sheetName val="TABLO 1.ETAP (2)"/>
      <sheetName val="TABLO SON DRM (3)"/>
      <sheetName val="KÖYDES 2. ETAP PROGRAMI (2)"/>
      <sheetName val="ÖZET TABLO"/>
      <sheetName val="TABLO 1.ETAP"/>
      <sheetName val="TABLO SON DRM"/>
      <sheetName val="KÖYDES 2. ETAP PROGRAMI"/>
      <sheetName val="2. ETAP PROGRAMI OLMY."/>
      <sheetName val="2. ETAP PROGRAMI YENİ İŞLER"/>
      <sheetName val="2. ETAP PROGRAMITÜM İŞLER"/>
      <sheetName val="PROGRAM"/>
      <sheetName val="PROGRAM (2)"/>
      <sheetName val="PROGRAM toplam"/>
      <sheetName val="2. ETAP PROGRAMITÜM İŞLER (2)"/>
      <sheetName val="PROGRAM toplam (2)"/>
      <sheetName val="TABLO"/>
      <sheetName val="2. ETAP PROGRAMI YENİ İŞLER 25 "/>
      <sheetName val="PROGRAM toplam 25"/>
      <sheetName val="2. etap program"/>
      <sheetName val="2. etap program deneme"/>
      <sheetName val="Sayfa1"/>
      <sheetName val="TABLO SON DRM (2)"/>
      <sheetName val="KÖYDES 2_ ETAP PROGR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N6">
            <v>40000000</v>
          </cell>
        </row>
        <row r="31">
          <cell r="AC31">
            <v>9053.75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BH399"/>
  <sheetViews>
    <sheetView zoomScaleNormal="100" workbookViewId="0">
      <pane ySplit="3" topLeftCell="A4" activePane="bottomLeft" state="frozen"/>
      <selection pane="bottomLeft" activeCell="N10" sqref="N10"/>
    </sheetView>
  </sheetViews>
  <sheetFormatPr defaultColWidth="9.140625" defaultRowHeight="12.75"/>
  <cols>
    <col min="1" max="1" width="5.5703125" style="117" customWidth="1"/>
    <col min="2" max="2" width="12.7109375" style="117" customWidth="1"/>
    <col min="3" max="3" width="17.140625" style="117" customWidth="1"/>
    <col min="4" max="4" width="9.5703125" style="117" customWidth="1"/>
    <col min="5" max="5" width="55.42578125" style="117" customWidth="1"/>
    <col min="6" max="6" width="29.42578125" style="117" customWidth="1"/>
    <col min="7" max="9" width="7.42578125" style="113" customWidth="1"/>
    <col min="10" max="10" width="21.5703125" style="117" customWidth="1"/>
    <col min="11" max="11" width="23.42578125" style="225" customWidth="1"/>
    <col min="12" max="12" width="17.85546875" style="225" customWidth="1"/>
    <col min="13" max="13" width="9.140625" style="115"/>
    <col min="14" max="14" width="10.42578125" style="115" bestFit="1" customWidth="1"/>
    <col min="15" max="22" width="9.140625" style="115"/>
    <col min="23" max="23" width="16.85546875" style="115" customWidth="1"/>
    <col min="24" max="28" width="9.140625" style="115"/>
    <col min="29" max="29" width="10" style="115" customWidth="1"/>
    <col min="30" max="30" width="9.140625" style="115"/>
    <col min="31" max="31" width="10.7109375" style="116" bestFit="1" customWidth="1"/>
    <col min="32" max="32" width="10.7109375" style="115" bestFit="1" customWidth="1"/>
    <col min="33" max="60" width="9.140625" style="115"/>
    <col min="61" max="16384" width="9.140625" style="117"/>
  </cols>
  <sheetData>
    <row r="1" spans="1:60" ht="36.75" customHeight="1" thickBot="1">
      <c r="A1" s="114" t="s">
        <v>342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60" ht="54" customHeight="1">
      <c r="A2" s="4" t="s">
        <v>0</v>
      </c>
      <c r="B2" s="5" t="s">
        <v>1</v>
      </c>
      <c r="C2" s="6" t="s">
        <v>2</v>
      </c>
      <c r="D2" s="118" t="s">
        <v>146</v>
      </c>
      <c r="E2" s="6" t="s">
        <v>3</v>
      </c>
      <c r="F2" s="6"/>
      <c r="G2" s="7" t="s">
        <v>4</v>
      </c>
      <c r="H2" s="7" t="s">
        <v>5</v>
      </c>
      <c r="I2" s="7" t="s">
        <v>6</v>
      </c>
      <c r="J2" s="8" t="s">
        <v>147</v>
      </c>
      <c r="K2" s="119" t="s">
        <v>148</v>
      </c>
      <c r="L2" s="120" t="s">
        <v>149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21"/>
      <c r="AA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</row>
    <row r="3" spans="1:60" ht="55.5" customHeight="1" thickBot="1">
      <c r="A3" s="9"/>
      <c r="B3" s="10"/>
      <c r="C3" s="11"/>
      <c r="D3" s="122"/>
      <c r="E3" s="123" t="s">
        <v>9</v>
      </c>
      <c r="F3" s="123" t="s">
        <v>158</v>
      </c>
      <c r="G3" s="14"/>
      <c r="H3" s="14"/>
      <c r="I3" s="14"/>
      <c r="J3" s="15"/>
      <c r="K3" s="124"/>
      <c r="L3" s="125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C3" s="126"/>
      <c r="AD3" s="126"/>
      <c r="AE3" s="12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</row>
    <row r="4" spans="1:60" s="138" customFormat="1" ht="45.75" customHeight="1">
      <c r="A4" s="128" t="s">
        <v>11</v>
      </c>
      <c r="B4" s="129" t="s">
        <v>12</v>
      </c>
      <c r="C4" s="130" t="s">
        <v>13</v>
      </c>
      <c r="D4" s="131" t="s">
        <v>159</v>
      </c>
      <c r="E4" s="43" t="s">
        <v>160</v>
      </c>
      <c r="F4" s="19" t="s">
        <v>161</v>
      </c>
      <c r="G4" s="132"/>
      <c r="H4" s="133">
        <v>2</v>
      </c>
      <c r="I4" s="133">
        <v>153</v>
      </c>
      <c r="J4" s="134" t="s">
        <v>162</v>
      </c>
      <c r="K4" s="135" t="s">
        <v>156</v>
      </c>
      <c r="L4" s="136" t="s">
        <v>163</v>
      </c>
      <c r="M4" s="137"/>
      <c r="N4" s="137"/>
      <c r="O4" s="137"/>
      <c r="P4" s="137"/>
      <c r="Q4" s="137"/>
      <c r="R4" s="137"/>
      <c r="S4" s="137"/>
      <c r="T4" s="137"/>
      <c r="W4" s="139"/>
      <c r="Y4" s="137"/>
      <c r="Z4" s="137"/>
      <c r="AA4" s="137"/>
      <c r="AC4" s="140" t="s">
        <v>11</v>
      </c>
      <c r="AD4" s="140" t="s">
        <v>164</v>
      </c>
      <c r="AE4" s="141" t="s">
        <v>150</v>
      </c>
      <c r="AF4" s="140" t="s">
        <v>163</v>
      </c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</row>
    <row r="5" spans="1:60" s="138" customFormat="1" ht="40.5" customHeight="1">
      <c r="A5" s="142" t="s">
        <v>11</v>
      </c>
      <c r="B5" s="129" t="s">
        <v>12</v>
      </c>
      <c r="C5" s="143" t="s">
        <v>13</v>
      </c>
      <c r="D5" s="131" t="s">
        <v>165</v>
      </c>
      <c r="E5" s="46" t="s">
        <v>166</v>
      </c>
      <c r="F5" s="144" t="s">
        <v>167</v>
      </c>
      <c r="G5" s="145">
        <v>1</v>
      </c>
      <c r="H5" s="145">
        <v>1</v>
      </c>
      <c r="I5" s="145">
        <v>235</v>
      </c>
      <c r="J5" s="146" t="s">
        <v>162</v>
      </c>
      <c r="K5" s="147" t="s">
        <v>156</v>
      </c>
      <c r="L5" s="148" t="s">
        <v>163</v>
      </c>
      <c r="M5" s="137"/>
      <c r="N5" s="137"/>
      <c r="O5" s="137"/>
      <c r="P5" s="137"/>
      <c r="Q5" s="137"/>
      <c r="R5" s="137"/>
      <c r="S5" s="137"/>
      <c r="T5" s="137"/>
      <c r="W5" s="139"/>
      <c r="Y5" s="137"/>
      <c r="Z5" s="137"/>
      <c r="AA5" s="137"/>
      <c r="AC5" s="140"/>
      <c r="AD5" s="140"/>
      <c r="AE5" s="141"/>
      <c r="AF5" s="140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</row>
    <row r="6" spans="1:60" s="138" customFormat="1" ht="54.75" customHeight="1">
      <c r="A6" s="142" t="s">
        <v>11</v>
      </c>
      <c r="B6" s="129" t="s">
        <v>12</v>
      </c>
      <c r="C6" s="143" t="s">
        <v>13</v>
      </c>
      <c r="D6" s="131" t="s">
        <v>169</v>
      </c>
      <c r="E6" s="149" t="s">
        <v>170</v>
      </c>
      <c r="F6" s="144" t="s">
        <v>171</v>
      </c>
      <c r="G6" s="150"/>
      <c r="H6" s="150">
        <v>4</v>
      </c>
      <c r="I6" s="150">
        <v>62</v>
      </c>
      <c r="J6" s="146" t="s">
        <v>162</v>
      </c>
      <c r="K6" s="147" t="s">
        <v>156</v>
      </c>
      <c r="L6" s="148" t="s">
        <v>163</v>
      </c>
      <c r="M6" s="137"/>
      <c r="N6" s="137"/>
      <c r="O6" s="137"/>
      <c r="P6" s="137"/>
      <c r="Q6" s="137"/>
      <c r="R6" s="137"/>
      <c r="S6" s="137"/>
      <c r="T6" s="137"/>
      <c r="W6" s="139"/>
      <c r="Y6" s="137"/>
      <c r="Z6" s="137"/>
      <c r="AA6" s="137"/>
      <c r="AC6" s="140"/>
      <c r="AD6" s="140"/>
      <c r="AE6" s="141"/>
      <c r="AF6" s="140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</row>
    <row r="7" spans="1:60" s="138" customFormat="1" ht="26.25" customHeight="1">
      <c r="A7" s="142" t="s">
        <v>11</v>
      </c>
      <c r="B7" s="129" t="s">
        <v>12</v>
      </c>
      <c r="C7" s="143" t="s">
        <v>13</v>
      </c>
      <c r="D7" s="131" t="s">
        <v>172</v>
      </c>
      <c r="E7" s="46" t="s">
        <v>173</v>
      </c>
      <c r="F7" s="144" t="s">
        <v>174</v>
      </c>
      <c r="G7" s="150"/>
      <c r="H7" s="150">
        <v>1</v>
      </c>
      <c r="I7" s="150">
        <v>40</v>
      </c>
      <c r="J7" s="146" t="s">
        <v>162</v>
      </c>
      <c r="K7" s="147" t="s">
        <v>156</v>
      </c>
      <c r="L7" s="148" t="s">
        <v>163</v>
      </c>
      <c r="M7" s="137"/>
      <c r="N7" s="137"/>
      <c r="O7" s="137"/>
      <c r="P7" s="137"/>
      <c r="Q7" s="137"/>
      <c r="R7" s="137"/>
      <c r="S7" s="137"/>
      <c r="T7" s="137"/>
      <c r="U7" s="137"/>
      <c r="W7" s="139"/>
      <c r="Y7" s="137"/>
      <c r="Z7" s="137"/>
      <c r="AA7" s="137"/>
      <c r="AC7" s="140"/>
      <c r="AD7" s="140"/>
      <c r="AE7" s="141"/>
      <c r="AF7" s="140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</row>
    <row r="8" spans="1:60" s="138" customFormat="1" ht="35.25" customHeight="1">
      <c r="A8" s="142" t="s">
        <v>11</v>
      </c>
      <c r="B8" s="129" t="s">
        <v>12</v>
      </c>
      <c r="C8" s="143" t="s">
        <v>13</v>
      </c>
      <c r="D8" s="131" t="s">
        <v>175</v>
      </c>
      <c r="E8" s="46" t="s">
        <v>176</v>
      </c>
      <c r="F8" s="144" t="s">
        <v>177</v>
      </c>
      <c r="G8" s="150"/>
      <c r="H8" s="150">
        <v>2</v>
      </c>
      <c r="I8" s="150">
        <v>75</v>
      </c>
      <c r="J8" s="146" t="s">
        <v>162</v>
      </c>
      <c r="K8" s="147" t="s">
        <v>156</v>
      </c>
      <c r="L8" s="148" t="s">
        <v>163</v>
      </c>
      <c r="M8" s="137"/>
      <c r="N8" s="137"/>
      <c r="O8" s="137"/>
      <c r="P8" s="137"/>
      <c r="Q8" s="137"/>
      <c r="R8" s="137"/>
      <c r="S8" s="137"/>
      <c r="T8" s="137"/>
      <c r="U8" s="137"/>
      <c r="W8" s="139"/>
      <c r="Y8" s="137"/>
      <c r="Z8" s="137"/>
      <c r="AA8" s="137"/>
      <c r="AC8" s="140"/>
      <c r="AD8" s="140"/>
      <c r="AE8" s="141"/>
      <c r="AF8" s="140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</row>
    <row r="9" spans="1:60" s="138" customFormat="1" ht="42.75" customHeight="1">
      <c r="A9" s="142" t="s">
        <v>11</v>
      </c>
      <c r="B9" s="129" t="s">
        <v>12</v>
      </c>
      <c r="C9" s="143" t="s">
        <v>13</v>
      </c>
      <c r="D9" s="131" t="s">
        <v>178</v>
      </c>
      <c r="E9" s="46" t="s">
        <v>179</v>
      </c>
      <c r="F9" s="144" t="s">
        <v>180</v>
      </c>
      <c r="G9" s="150"/>
      <c r="H9" s="150">
        <v>3</v>
      </c>
      <c r="I9" s="150">
        <v>305</v>
      </c>
      <c r="J9" s="146" t="s">
        <v>162</v>
      </c>
      <c r="K9" s="147" t="s">
        <v>156</v>
      </c>
      <c r="L9" s="148" t="s">
        <v>163</v>
      </c>
      <c r="M9" s="137"/>
      <c r="N9" s="137"/>
      <c r="O9" s="137"/>
      <c r="P9" s="137"/>
      <c r="Q9" s="137"/>
      <c r="R9" s="137"/>
      <c r="S9" s="137"/>
      <c r="T9" s="137"/>
      <c r="U9" s="137"/>
      <c r="Y9" s="137"/>
      <c r="Z9" s="137"/>
      <c r="AA9" s="137"/>
      <c r="AC9" s="140"/>
      <c r="AD9" s="140"/>
      <c r="AE9" s="141"/>
      <c r="AF9" s="140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s="138" customFormat="1" ht="26.25" customHeight="1">
      <c r="A10" s="142" t="s">
        <v>11</v>
      </c>
      <c r="B10" s="129" t="s">
        <v>12</v>
      </c>
      <c r="C10" s="143" t="s">
        <v>13</v>
      </c>
      <c r="D10" s="131" t="s">
        <v>181</v>
      </c>
      <c r="E10" s="46" t="s">
        <v>182</v>
      </c>
      <c r="F10" s="144" t="s">
        <v>183</v>
      </c>
      <c r="G10" s="150"/>
      <c r="H10" s="150">
        <v>1</v>
      </c>
      <c r="I10" s="150">
        <v>10</v>
      </c>
      <c r="J10" s="146" t="s">
        <v>162</v>
      </c>
      <c r="K10" s="147" t="s">
        <v>156</v>
      </c>
      <c r="L10" s="148" t="s">
        <v>163</v>
      </c>
      <c r="M10" s="137"/>
      <c r="N10" s="137"/>
      <c r="O10" s="137"/>
      <c r="P10" s="137"/>
      <c r="Q10" s="137"/>
      <c r="R10" s="137"/>
      <c r="S10" s="137"/>
      <c r="T10" s="137"/>
      <c r="U10" s="137"/>
      <c r="W10" s="139"/>
      <c r="Y10" s="137"/>
      <c r="Z10" s="137"/>
      <c r="AA10" s="137"/>
      <c r="AC10" s="140"/>
      <c r="AD10" s="140"/>
      <c r="AE10" s="141"/>
      <c r="AF10" s="140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s="138" customFormat="1" ht="33" customHeight="1">
      <c r="A11" s="142" t="s">
        <v>11</v>
      </c>
      <c r="B11" s="129" t="s">
        <v>12</v>
      </c>
      <c r="C11" s="143" t="s">
        <v>13</v>
      </c>
      <c r="D11" s="151" t="s">
        <v>184</v>
      </c>
      <c r="E11" s="19" t="s">
        <v>185</v>
      </c>
      <c r="F11" s="144" t="s">
        <v>186</v>
      </c>
      <c r="G11" s="150"/>
      <c r="H11" s="150">
        <v>2</v>
      </c>
      <c r="I11" s="150">
        <v>29</v>
      </c>
      <c r="J11" s="146" t="s">
        <v>162</v>
      </c>
      <c r="K11" s="147" t="s">
        <v>156</v>
      </c>
      <c r="L11" s="148" t="s">
        <v>163</v>
      </c>
      <c r="M11" s="137"/>
      <c r="N11" s="137"/>
      <c r="O11" s="137"/>
      <c r="P11" s="137"/>
      <c r="Q11" s="137"/>
      <c r="R11" s="137"/>
      <c r="S11" s="137"/>
      <c r="T11" s="137"/>
      <c r="U11" s="137"/>
      <c r="Y11" s="137"/>
      <c r="Z11" s="137"/>
      <c r="AA11" s="137"/>
      <c r="AC11" s="140"/>
      <c r="AD11" s="140"/>
      <c r="AE11" s="141"/>
      <c r="AF11" s="140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s="138" customFormat="1" ht="26.25" customHeight="1">
      <c r="A12" s="142" t="s">
        <v>11</v>
      </c>
      <c r="B12" s="129" t="s">
        <v>12</v>
      </c>
      <c r="C12" s="143" t="s">
        <v>13</v>
      </c>
      <c r="D12" s="151" t="s">
        <v>187</v>
      </c>
      <c r="E12" s="19" t="s">
        <v>188</v>
      </c>
      <c r="F12" s="144" t="s">
        <v>189</v>
      </c>
      <c r="G12" s="150"/>
      <c r="H12" s="150">
        <v>1</v>
      </c>
      <c r="I12" s="150">
        <v>28</v>
      </c>
      <c r="J12" s="146" t="s">
        <v>162</v>
      </c>
      <c r="K12" s="147" t="s">
        <v>156</v>
      </c>
      <c r="L12" s="148" t="s">
        <v>163</v>
      </c>
      <c r="M12" s="137"/>
      <c r="N12" s="137"/>
      <c r="O12" s="137"/>
      <c r="P12" s="137"/>
      <c r="Q12" s="137"/>
      <c r="R12" s="137"/>
      <c r="S12" s="137"/>
      <c r="T12" s="137"/>
      <c r="U12" s="137"/>
      <c r="W12" s="139"/>
      <c r="Y12" s="137"/>
      <c r="Z12" s="137"/>
      <c r="AA12" s="137"/>
      <c r="AC12" s="140"/>
      <c r="AD12" s="140"/>
      <c r="AE12" s="141"/>
      <c r="AF12" s="140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s="138" customFormat="1" ht="36" customHeight="1">
      <c r="A13" s="142" t="s">
        <v>11</v>
      </c>
      <c r="B13" s="129" t="s">
        <v>12</v>
      </c>
      <c r="C13" s="143" t="s">
        <v>13</v>
      </c>
      <c r="D13" s="151" t="s">
        <v>190</v>
      </c>
      <c r="E13" s="19" t="s">
        <v>191</v>
      </c>
      <c r="F13" s="144" t="s">
        <v>192</v>
      </c>
      <c r="G13" s="150"/>
      <c r="H13" s="150">
        <v>2</v>
      </c>
      <c r="I13" s="150">
        <v>48</v>
      </c>
      <c r="J13" s="146" t="s">
        <v>162</v>
      </c>
      <c r="K13" s="147" t="s">
        <v>156</v>
      </c>
      <c r="L13" s="148" t="s">
        <v>163</v>
      </c>
      <c r="M13" s="137"/>
      <c r="N13" s="137"/>
      <c r="O13" s="137"/>
      <c r="P13" s="137"/>
      <c r="Q13" s="137"/>
      <c r="R13" s="137"/>
      <c r="S13" s="137"/>
      <c r="T13" s="137"/>
      <c r="U13" s="137"/>
      <c r="W13" s="139"/>
      <c r="Y13" s="137"/>
      <c r="Z13" s="137"/>
      <c r="AA13" s="137"/>
      <c r="AC13" s="140"/>
      <c r="AD13" s="140"/>
      <c r="AE13" s="141"/>
      <c r="AF13" s="140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s="138" customFormat="1" ht="33" customHeight="1">
      <c r="A14" s="142" t="s">
        <v>11</v>
      </c>
      <c r="B14" s="129" t="s">
        <v>12</v>
      </c>
      <c r="C14" s="152" t="s">
        <v>13</v>
      </c>
      <c r="D14" s="151" t="s">
        <v>193</v>
      </c>
      <c r="E14" s="19" t="s">
        <v>194</v>
      </c>
      <c r="F14" s="144" t="s">
        <v>195</v>
      </c>
      <c r="G14" s="150"/>
      <c r="H14" s="150">
        <v>2</v>
      </c>
      <c r="I14" s="150">
        <v>69</v>
      </c>
      <c r="J14" s="146" t="s">
        <v>162</v>
      </c>
      <c r="K14" s="147" t="s">
        <v>156</v>
      </c>
      <c r="L14" s="148" t="s">
        <v>163</v>
      </c>
      <c r="M14" s="137"/>
      <c r="N14" s="137"/>
      <c r="O14" s="137"/>
      <c r="P14" s="137"/>
      <c r="Q14" s="137"/>
      <c r="R14" s="137"/>
      <c r="S14" s="137"/>
      <c r="T14" s="137"/>
      <c r="U14" s="137"/>
      <c r="W14" s="139"/>
      <c r="Y14" s="137"/>
      <c r="Z14" s="137"/>
      <c r="AA14" s="137"/>
      <c r="AC14" s="140"/>
      <c r="AD14" s="140"/>
      <c r="AE14" s="141"/>
      <c r="AF14" s="140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s="138" customFormat="1" ht="28.5" customHeight="1">
      <c r="A15" s="142" t="s">
        <v>11</v>
      </c>
      <c r="B15" s="129" t="s">
        <v>12</v>
      </c>
      <c r="C15" s="152" t="s">
        <v>13</v>
      </c>
      <c r="D15" s="151" t="s">
        <v>197</v>
      </c>
      <c r="E15" s="19" t="s">
        <v>198</v>
      </c>
      <c r="F15" s="144" t="s">
        <v>199</v>
      </c>
      <c r="G15" s="150"/>
      <c r="H15" s="150">
        <v>1</v>
      </c>
      <c r="I15" s="150">
        <v>19</v>
      </c>
      <c r="J15" s="146" t="s">
        <v>162</v>
      </c>
      <c r="K15" s="147" t="s">
        <v>156</v>
      </c>
      <c r="L15" s="148" t="s">
        <v>163</v>
      </c>
      <c r="M15" s="137"/>
      <c r="N15" s="137"/>
      <c r="O15" s="137"/>
      <c r="P15" s="137"/>
      <c r="Q15" s="137"/>
      <c r="R15" s="137"/>
      <c r="S15" s="137"/>
      <c r="T15" s="137"/>
      <c r="U15" s="137"/>
      <c r="W15" s="139"/>
      <c r="Y15" s="137"/>
      <c r="Z15" s="137"/>
      <c r="AA15" s="137"/>
      <c r="AC15" s="140"/>
      <c r="AD15" s="140"/>
      <c r="AE15" s="141"/>
      <c r="AF15" s="140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s="138" customFormat="1" ht="26.25" customHeight="1">
      <c r="A16" s="142" t="s">
        <v>11</v>
      </c>
      <c r="B16" s="129" t="s">
        <v>12</v>
      </c>
      <c r="C16" s="152" t="s">
        <v>13</v>
      </c>
      <c r="D16" s="151" t="s">
        <v>201</v>
      </c>
      <c r="E16" s="19" t="s">
        <v>202</v>
      </c>
      <c r="F16" s="144" t="s">
        <v>203</v>
      </c>
      <c r="G16" s="150"/>
      <c r="H16" s="150">
        <v>1</v>
      </c>
      <c r="I16" s="150">
        <v>20</v>
      </c>
      <c r="J16" s="146" t="s">
        <v>162</v>
      </c>
      <c r="K16" s="147" t="s">
        <v>156</v>
      </c>
      <c r="L16" s="148" t="s">
        <v>163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9"/>
      <c r="X16" s="137"/>
      <c r="Y16" s="137"/>
      <c r="Z16" s="137"/>
      <c r="AA16" s="137"/>
      <c r="AC16" s="140"/>
      <c r="AD16" s="140"/>
      <c r="AE16" s="141"/>
      <c r="AF16" s="140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s="138" customFormat="1" ht="27.75" customHeight="1">
      <c r="A17" s="142" t="s">
        <v>11</v>
      </c>
      <c r="B17" s="129" t="s">
        <v>12</v>
      </c>
      <c r="C17" s="152" t="s">
        <v>13</v>
      </c>
      <c r="D17" s="151" t="s">
        <v>205</v>
      </c>
      <c r="E17" s="19" t="s">
        <v>206</v>
      </c>
      <c r="F17" s="144" t="s">
        <v>207</v>
      </c>
      <c r="G17" s="150"/>
      <c r="H17" s="150">
        <v>2</v>
      </c>
      <c r="I17" s="150">
        <v>29</v>
      </c>
      <c r="J17" s="146" t="s">
        <v>162</v>
      </c>
      <c r="K17" s="147" t="s">
        <v>156</v>
      </c>
      <c r="L17" s="148" t="s">
        <v>163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37"/>
      <c r="Y17" s="137"/>
      <c r="Z17" s="137"/>
      <c r="AA17" s="137"/>
      <c r="AC17" s="140"/>
      <c r="AD17" s="140"/>
      <c r="AE17" s="141"/>
      <c r="AF17" s="140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s="138" customFormat="1" ht="39" customHeight="1">
      <c r="A18" s="142" t="s">
        <v>11</v>
      </c>
      <c r="B18" s="129" t="s">
        <v>12</v>
      </c>
      <c r="C18" s="152" t="s">
        <v>32</v>
      </c>
      <c r="D18" s="151" t="s">
        <v>209</v>
      </c>
      <c r="E18" s="19" t="s">
        <v>210</v>
      </c>
      <c r="F18" s="19" t="s">
        <v>211</v>
      </c>
      <c r="G18" s="150">
        <v>2</v>
      </c>
      <c r="H18" s="150">
        <v>2</v>
      </c>
      <c r="I18" s="150">
        <v>207</v>
      </c>
      <c r="J18" s="146" t="s">
        <v>162</v>
      </c>
      <c r="K18" s="147" t="s">
        <v>156</v>
      </c>
      <c r="L18" s="148" t="s">
        <v>163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C18" s="140"/>
      <c r="AD18" s="140"/>
      <c r="AE18" s="141"/>
      <c r="AF18" s="140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s="138" customFormat="1" ht="32.25" customHeight="1">
      <c r="A19" s="142" t="s">
        <v>11</v>
      </c>
      <c r="B19" s="129" t="s">
        <v>12</v>
      </c>
      <c r="C19" s="152" t="s">
        <v>32</v>
      </c>
      <c r="D19" s="131" t="s">
        <v>212</v>
      </c>
      <c r="E19" s="43" t="s">
        <v>213</v>
      </c>
      <c r="F19" s="19" t="s">
        <v>214</v>
      </c>
      <c r="G19" s="150">
        <v>1</v>
      </c>
      <c r="H19" s="150">
        <v>2</v>
      </c>
      <c r="I19" s="150">
        <v>76</v>
      </c>
      <c r="J19" s="146" t="s">
        <v>162</v>
      </c>
      <c r="K19" s="147" t="s">
        <v>156</v>
      </c>
      <c r="L19" s="148" t="s">
        <v>163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C19" s="140"/>
      <c r="AD19" s="140"/>
      <c r="AE19" s="141"/>
      <c r="AF19" s="140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s="138" customFormat="1" ht="57.75" customHeight="1">
      <c r="A20" s="142" t="s">
        <v>11</v>
      </c>
      <c r="B20" s="129" t="s">
        <v>12</v>
      </c>
      <c r="C20" s="152" t="s">
        <v>32</v>
      </c>
      <c r="D20" s="131" t="s">
        <v>215</v>
      </c>
      <c r="E20" s="46" t="s">
        <v>216</v>
      </c>
      <c r="F20" s="144" t="s">
        <v>217</v>
      </c>
      <c r="G20" s="150">
        <v>2</v>
      </c>
      <c r="H20" s="150">
        <v>8</v>
      </c>
      <c r="I20" s="150">
        <v>171</v>
      </c>
      <c r="J20" s="146" t="s">
        <v>162</v>
      </c>
      <c r="K20" s="147" t="s">
        <v>156</v>
      </c>
      <c r="L20" s="148" t="s">
        <v>163</v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C20" s="140"/>
      <c r="AD20" s="140"/>
      <c r="AE20" s="141"/>
      <c r="AF20" s="140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s="138" customFormat="1" ht="40.5" customHeight="1">
      <c r="A21" s="142" t="s">
        <v>11</v>
      </c>
      <c r="B21" s="129" t="s">
        <v>12</v>
      </c>
      <c r="C21" s="152" t="s">
        <v>32</v>
      </c>
      <c r="D21" s="131" t="s">
        <v>218</v>
      </c>
      <c r="E21" s="153" t="s">
        <v>219</v>
      </c>
      <c r="F21" s="19" t="s">
        <v>220</v>
      </c>
      <c r="G21" s="150">
        <v>2</v>
      </c>
      <c r="H21" s="150">
        <v>1</v>
      </c>
      <c r="I21" s="150">
        <v>285</v>
      </c>
      <c r="J21" s="146" t="s">
        <v>162</v>
      </c>
      <c r="K21" s="147" t="s">
        <v>154</v>
      </c>
      <c r="L21" s="148" t="s">
        <v>163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C21" s="140"/>
      <c r="AD21" s="140"/>
      <c r="AE21" s="141"/>
      <c r="AF21" s="140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s="138" customFormat="1" ht="34.5" customHeight="1">
      <c r="A22" s="142" t="s">
        <v>11</v>
      </c>
      <c r="B22" s="129" t="s">
        <v>12</v>
      </c>
      <c r="C22" s="152" t="s">
        <v>32</v>
      </c>
      <c r="D22" s="131" t="s">
        <v>169</v>
      </c>
      <c r="E22" s="154" t="s">
        <v>221</v>
      </c>
      <c r="F22" s="155" t="s">
        <v>222</v>
      </c>
      <c r="G22" s="150">
        <v>1</v>
      </c>
      <c r="H22" s="150">
        <v>3</v>
      </c>
      <c r="I22" s="150">
        <v>365</v>
      </c>
      <c r="J22" s="146" t="s">
        <v>162</v>
      </c>
      <c r="K22" s="147" t="s">
        <v>156</v>
      </c>
      <c r="L22" s="148" t="s">
        <v>163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C22" s="140"/>
      <c r="AD22" s="140"/>
      <c r="AE22" s="141"/>
      <c r="AF22" s="140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s="138" customFormat="1" ht="42" customHeight="1">
      <c r="A23" s="142" t="s">
        <v>11</v>
      </c>
      <c r="B23" s="129" t="s">
        <v>12</v>
      </c>
      <c r="C23" s="152" t="s">
        <v>32</v>
      </c>
      <c r="D23" s="131" t="s">
        <v>223</v>
      </c>
      <c r="E23" s="154" t="s">
        <v>224</v>
      </c>
      <c r="F23" s="155" t="s">
        <v>225</v>
      </c>
      <c r="G23" s="156"/>
      <c r="H23" s="156">
        <v>4</v>
      </c>
      <c r="I23" s="156">
        <v>103</v>
      </c>
      <c r="J23" s="146" t="s">
        <v>162</v>
      </c>
      <c r="K23" s="147" t="s">
        <v>156</v>
      </c>
      <c r="L23" s="148" t="s">
        <v>163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C23" s="140"/>
      <c r="AD23" s="140"/>
      <c r="AE23" s="141"/>
      <c r="AF23" s="140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s="138" customFormat="1" ht="33.75" customHeight="1">
      <c r="A24" s="142" t="s">
        <v>11</v>
      </c>
      <c r="B24" s="129" t="s">
        <v>12</v>
      </c>
      <c r="C24" s="152" t="s">
        <v>32</v>
      </c>
      <c r="D24" s="131" t="s">
        <v>226</v>
      </c>
      <c r="E24" s="154" t="s">
        <v>227</v>
      </c>
      <c r="F24" s="155" t="s">
        <v>228</v>
      </c>
      <c r="G24" s="157">
        <v>1</v>
      </c>
      <c r="H24" s="157">
        <v>1</v>
      </c>
      <c r="I24" s="157">
        <v>78</v>
      </c>
      <c r="J24" s="146" t="s">
        <v>162</v>
      </c>
      <c r="K24" s="147" t="s">
        <v>156</v>
      </c>
      <c r="L24" s="148" t="s">
        <v>163</v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C24" s="140"/>
      <c r="AD24" s="140"/>
      <c r="AE24" s="141"/>
      <c r="AF24" s="140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s="138" customFormat="1" ht="59.25" customHeight="1">
      <c r="A25" s="142" t="s">
        <v>11</v>
      </c>
      <c r="B25" s="129" t="s">
        <v>12</v>
      </c>
      <c r="C25" s="152" t="s">
        <v>49</v>
      </c>
      <c r="D25" s="131" t="s">
        <v>229</v>
      </c>
      <c r="E25" s="43" t="s">
        <v>230</v>
      </c>
      <c r="F25" s="19" t="s">
        <v>231</v>
      </c>
      <c r="G25" s="157">
        <v>1</v>
      </c>
      <c r="H25" s="157">
        <v>5</v>
      </c>
      <c r="I25" s="157">
        <v>90</v>
      </c>
      <c r="J25" s="146" t="s">
        <v>162</v>
      </c>
      <c r="K25" s="147" t="s">
        <v>156</v>
      </c>
      <c r="L25" s="148" t="s">
        <v>163</v>
      </c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C25" s="140"/>
      <c r="AD25" s="140"/>
      <c r="AE25" s="141"/>
      <c r="AF25" s="140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s="138" customFormat="1" ht="54.75" customHeight="1">
      <c r="A26" s="142" t="s">
        <v>11</v>
      </c>
      <c r="B26" s="129" t="s">
        <v>12</v>
      </c>
      <c r="C26" s="152" t="s">
        <v>49</v>
      </c>
      <c r="D26" s="131" t="s">
        <v>232</v>
      </c>
      <c r="E26" s="46" t="s">
        <v>233</v>
      </c>
      <c r="F26" s="144" t="s">
        <v>234</v>
      </c>
      <c r="G26" s="157">
        <v>2</v>
      </c>
      <c r="H26" s="157">
        <v>3</v>
      </c>
      <c r="I26" s="157">
        <v>134</v>
      </c>
      <c r="J26" s="146" t="s">
        <v>162</v>
      </c>
      <c r="K26" s="147" t="s">
        <v>156</v>
      </c>
      <c r="L26" s="148" t="s">
        <v>163</v>
      </c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C26" s="140"/>
      <c r="AD26" s="140"/>
      <c r="AE26" s="141"/>
      <c r="AF26" s="140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s="138" customFormat="1" ht="42.75" customHeight="1">
      <c r="A27" s="142" t="s">
        <v>11</v>
      </c>
      <c r="B27" s="129" t="s">
        <v>12</v>
      </c>
      <c r="C27" s="152" t="s">
        <v>49</v>
      </c>
      <c r="D27" s="131" t="s">
        <v>184</v>
      </c>
      <c r="E27" s="46" t="s">
        <v>235</v>
      </c>
      <c r="F27" s="144" t="s">
        <v>236</v>
      </c>
      <c r="G27" s="157">
        <v>2</v>
      </c>
      <c r="H27" s="157">
        <v>2</v>
      </c>
      <c r="I27" s="157">
        <v>136</v>
      </c>
      <c r="J27" s="146" t="s">
        <v>162</v>
      </c>
      <c r="K27" s="147" t="s">
        <v>156</v>
      </c>
      <c r="L27" s="148" t="s">
        <v>163</v>
      </c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C27" s="140"/>
      <c r="AD27" s="140"/>
      <c r="AE27" s="141"/>
      <c r="AF27" s="140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s="138" customFormat="1" ht="51.75" customHeight="1">
      <c r="A28" s="142" t="s">
        <v>11</v>
      </c>
      <c r="B28" s="129" t="s">
        <v>12</v>
      </c>
      <c r="C28" s="152" t="s">
        <v>49</v>
      </c>
      <c r="D28" s="131" t="s">
        <v>237</v>
      </c>
      <c r="E28" s="46" t="s">
        <v>238</v>
      </c>
      <c r="F28" s="144" t="s">
        <v>239</v>
      </c>
      <c r="G28" s="157">
        <v>4</v>
      </c>
      <c r="H28" s="157">
        <v>1</v>
      </c>
      <c r="I28" s="157">
        <v>555</v>
      </c>
      <c r="J28" s="146" t="s">
        <v>162</v>
      </c>
      <c r="K28" s="147" t="s">
        <v>156</v>
      </c>
      <c r="L28" s="148" t="s">
        <v>163</v>
      </c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C28" s="140"/>
      <c r="AD28" s="140"/>
      <c r="AE28" s="141"/>
      <c r="AF28" s="140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s="138" customFormat="1" ht="52.5" customHeight="1">
      <c r="A29" s="142" t="s">
        <v>11</v>
      </c>
      <c r="B29" s="129" t="s">
        <v>12</v>
      </c>
      <c r="C29" s="152" t="s">
        <v>49</v>
      </c>
      <c r="D29" s="131" t="s">
        <v>240</v>
      </c>
      <c r="E29" s="46" t="s">
        <v>241</v>
      </c>
      <c r="F29" s="144" t="s">
        <v>242</v>
      </c>
      <c r="G29" s="157">
        <v>3</v>
      </c>
      <c r="H29" s="157">
        <v>3</v>
      </c>
      <c r="I29" s="157">
        <v>191</v>
      </c>
      <c r="J29" s="146" t="s">
        <v>162</v>
      </c>
      <c r="K29" s="147" t="s">
        <v>204</v>
      </c>
      <c r="L29" s="148" t="s">
        <v>163</v>
      </c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C29" s="140"/>
      <c r="AD29" s="140"/>
      <c r="AE29" s="141"/>
      <c r="AF29" s="140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s="138" customFormat="1" ht="33" customHeight="1" thickBot="1">
      <c r="A30" s="142" t="s">
        <v>11</v>
      </c>
      <c r="B30" s="129" t="s">
        <v>12</v>
      </c>
      <c r="C30" s="152" t="s">
        <v>49</v>
      </c>
      <c r="D30" s="131"/>
      <c r="E30" s="49" t="s">
        <v>243</v>
      </c>
      <c r="F30" s="158" t="s">
        <v>244</v>
      </c>
      <c r="G30" s="157">
        <v>1</v>
      </c>
      <c r="H30" s="157">
        <v>2</v>
      </c>
      <c r="I30" s="157">
        <v>81</v>
      </c>
      <c r="J30" s="146" t="s">
        <v>162</v>
      </c>
      <c r="K30" s="147" t="s">
        <v>200</v>
      </c>
      <c r="L30" s="148" t="s">
        <v>163</v>
      </c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C30" s="140"/>
      <c r="AD30" s="140"/>
      <c r="AE30" s="141"/>
      <c r="AF30" s="140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s="138" customFormat="1" ht="90" customHeight="1">
      <c r="A31" s="142" t="s">
        <v>11</v>
      </c>
      <c r="B31" s="129" t="s">
        <v>12</v>
      </c>
      <c r="C31" s="152" t="s">
        <v>61</v>
      </c>
      <c r="D31" s="131" t="s">
        <v>245</v>
      </c>
      <c r="E31" s="46" t="s">
        <v>246</v>
      </c>
      <c r="F31" s="144" t="s">
        <v>247</v>
      </c>
      <c r="G31" s="157">
        <v>3</v>
      </c>
      <c r="H31" s="157">
        <v>10</v>
      </c>
      <c r="I31" s="157">
        <v>227</v>
      </c>
      <c r="J31" s="146" t="s">
        <v>162</v>
      </c>
      <c r="K31" s="147" t="s">
        <v>156</v>
      </c>
      <c r="L31" s="148" t="s">
        <v>163</v>
      </c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C31" s="140"/>
      <c r="AD31" s="140"/>
      <c r="AE31" s="141"/>
      <c r="AF31" s="140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s="138" customFormat="1" ht="52.5" customHeight="1">
      <c r="A32" s="142" t="s">
        <v>11</v>
      </c>
      <c r="B32" s="129" t="s">
        <v>12</v>
      </c>
      <c r="C32" s="159" t="s">
        <v>61</v>
      </c>
      <c r="D32" s="131" t="s">
        <v>248</v>
      </c>
      <c r="E32" s="43" t="s">
        <v>249</v>
      </c>
      <c r="F32" s="19" t="s">
        <v>250</v>
      </c>
      <c r="G32" s="50">
        <v>2</v>
      </c>
      <c r="H32" s="50">
        <v>4</v>
      </c>
      <c r="I32" s="50">
        <v>92</v>
      </c>
      <c r="J32" s="146" t="s">
        <v>162</v>
      </c>
      <c r="K32" s="147" t="s">
        <v>156</v>
      </c>
      <c r="L32" s="148" t="s">
        <v>163</v>
      </c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C32" s="140"/>
      <c r="AD32" s="140"/>
      <c r="AE32" s="141"/>
      <c r="AF32" s="140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s="138" customFormat="1" ht="27" customHeight="1" thickBot="1">
      <c r="A33" s="142" t="s">
        <v>11</v>
      </c>
      <c r="B33" s="129" t="s">
        <v>12</v>
      </c>
      <c r="C33" s="159" t="s">
        <v>61</v>
      </c>
      <c r="D33" s="131" t="s">
        <v>251</v>
      </c>
      <c r="E33" s="43" t="s">
        <v>252</v>
      </c>
      <c r="F33" s="19" t="s">
        <v>253</v>
      </c>
      <c r="G33" s="50"/>
      <c r="H33" s="50">
        <v>1</v>
      </c>
      <c r="I33" s="50">
        <v>17</v>
      </c>
      <c r="J33" s="146" t="s">
        <v>162</v>
      </c>
      <c r="K33" s="147" t="s">
        <v>156</v>
      </c>
      <c r="L33" s="148" t="s">
        <v>163</v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C33" s="140"/>
      <c r="AD33" s="140"/>
      <c r="AE33" s="141"/>
      <c r="AF33" s="140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s="138" customFormat="1" ht="27" customHeight="1">
      <c r="A34" s="142" t="s">
        <v>11</v>
      </c>
      <c r="B34" s="129" t="s">
        <v>12</v>
      </c>
      <c r="C34" s="159" t="s">
        <v>82</v>
      </c>
      <c r="D34" s="131" t="s">
        <v>254</v>
      </c>
      <c r="E34" s="160" t="s">
        <v>255</v>
      </c>
      <c r="F34" s="161" t="s">
        <v>256</v>
      </c>
      <c r="G34" s="50"/>
      <c r="H34" s="50">
        <v>4</v>
      </c>
      <c r="I34" s="50">
        <v>273</v>
      </c>
      <c r="J34" s="146" t="s">
        <v>162</v>
      </c>
      <c r="K34" s="147" t="s">
        <v>156</v>
      </c>
      <c r="L34" s="148" t="s">
        <v>163</v>
      </c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C34" s="140"/>
      <c r="AD34" s="140"/>
      <c r="AE34" s="141"/>
      <c r="AF34" s="140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s="138" customFormat="1" ht="26.25" customHeight="1">
      <c r="A35" s="142" t="s">
        <v>11</v>
      </c>
      <c r="B35" s="129" t="s">
        <v>12</v>
      </c>
      <c r="C35" s="159" t="s">
        <v>82</v>
      </c>
      <c r="D35" s="131" t="s">
        <v>257</v>
      </c>
      <c r="E35" s="162" t="s">
        <v>258</v>
      </c>
      <c r="F35" s="163" t="s">
        <v>259</v>
      </c>
      <c r="G35" s="50"/>
      <c r="H35" s="50"/>
      <c r="I35" s="50">
        <v>91</v>
      </c>
      <c r="J35" s="146" t="s">
        <v>162</v>
      </c>
      <c r="K35" s="147" t="s">
        <v>156</v>
      </c>
      <c r="L35" s="148" t="s">
        <v>163</v>
      </c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C35" s="140"/>
      <c r="AD35" s="140"/>
      <c r="AE35" s="141"/>
      <c r="AF35" s="140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s="138" customFormat="1" ht="26.25" customHeight="1">
      <c r="A36" s="142" t="s">
        <v>11</v>
      </c>
      <c r="B36" s="129" t="s">
        <v>12</v>
      </c>
      <c r="C36" s="159" t="s">
        <v>82</v>
      </c>
      <c r="D36" s="131" t="s">
        <v>260</v>
      </c>
      <c r="E36" s="162" t="s">
        <v>261</v>
      </c>
      <c r="F36" s="163" t="s">
        <v>262</v>
      </c>
      <c r="G36" s="50">
        <v>1</v>
      </c>
      <c r="H36" s="50"/>
      <c r="I36" s="50">
        <v>229</v>
      </c>
      <c r="J36" s="146" t="s">
        <v>162</v>
      </c>
      <c r="K36" s="147" t="s">
        <v>156</v>
      </c>
      <c r="L36" s="148" t="s">
        <v>163</v>
      </c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C36" s="140"/>
      <c r="AD36" s="140"/>
      <c r="AE36" s="141"/>
      <c r="AF36" s="140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s="138" customFormat="1" ht="26.25" customHeight="1">
      <c r="A37" s="142" t="s">
        <v>11</v>
      </c>
      <c r="B37" s="129" t="s">
        <v>12</v>
      </c>
      <c r="C37" s="159" t="s">
        <v>82</v>
      </c>
      <c r="D37" s="131" t="s">
        <v>263</v>
      </c>
      <c r="E37" s="162" t="s">
        <v>264</v>
      </c>
      <c r="F37" s="163" t="s">
        <v>265</v>
      </c>
      <c r="G37" s="50">
        <v>3</v>
      </c>
      <c r="H37" s="50"/>
      <c r="I37" s="50">
        <v>817</v>
      </c>
      <c r="J37" s="146" t="s">
        <v>162</v>
      </c>
      <c r="K37" s="147" t="s">
        <v>156</v>
      </c>
      <c r="L37" s="148" t="s">
        <v>163</v>
      </c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C37" s="140"/>
      <c r="AD37" s="140"/>
      <c r="AE37" s="141"/>
      <c r="AF37" s="140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s="138" customFormat="1" ht="26.25" customHeight="1" thickBot="1">
      <c r="A38" s="142" t="s">
        <v>11</v>
      </c>
      <c r="B38" s="129" t="s">
        <v>12</v>
      </c>
      <c r="C38" s="159" t="s">
        <v>82</v>
      </c>
      <c r="D38" s="131" t="s">
        <v>266</v>
      </c>
      <c r="E38" s="164" t="s">
        <v>267</v>
      </c>
      <c r="F38" s="165" t="s">
        <v>268</v>
      </c>
      <c r="G38" s="50">
        <v>4</v>
      </c>
      <c r="H38" s="50"/>
      <c r="I38" s="50">
        <v>343</v>
      </c>
      <c r="J38" s="146" t="s">
        <v>162</v>
      </c>
      <c r="K38" s="147" t="s">
        <v>156</v>
      </c>
      <c r="L38" s="148" t="s">
        <v>163</v>
      </c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C38" s="140"/>
      <c r="AD38" s="140"/>
      <c r="AE38" s="141"/>
      <c r="AF38" s="140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s="138" customFormat="1" ht="26.25" customHeight="1" thickBot="1">
      <c r="A39" s="142" t="s">
        <v>11</v>
      </c>
      <c r="B39" s="129" t="s">
        <v>12</v>
      </c>
      <c r="C39" s="159" t="s">
        <v>103</v>
      </c>
      <c r="D39" s="131" t="s">
        <v>269</v>
      </c>
      <c r="E39" s="166" t="s">
        <v>270</v>
      </c>
      <c r="F39" s="167" t="s">
        <v>271</v>
      </c>
      <c r="G39" s="50"/>
      <c r="H39" s="50">
        <v>1</v>
      </c>
      <c r="I39" s="50">
        <v>72</v>
      </c>
      <c r="J39" s="146" t="s">
        <v>162</v>
      </c>
      <c r="K39" s="147" t="s">
        <v>156</v>
      </c>
      <c r="L39" s="148" t="s">
        <v>163</v>
      </c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C39" s="140"/>
      <c r="AD39" s="140"/>
      <c r="AE39" s="141"/>
      <c r="AF39" s="140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s="138" customFormat="1" ht="84" customHeight="1">
      <c r="A40" s="142" t="s">
        <v>11</v>
      </c>
      <c r="B40" s="129" t="s">
        <v>12</v>
      </c>
      <c r="C40" s="159" t="s">
        <v>103</v>
      </c>
      <c r="D40" s="131" t="s">
        <v>272</v>
      </c>
      <c r="E40" s="55" t="s">
        <v>273</v>
      </c>
      <c r="F40" s="167" t="s">
        <v>274</v>
      </c>
      <c r="G40" s="50">
        <v>1</v>
      </c>
      <c r="H40" s="50">
        <v>7</v>
      </c>
      <c r="I40" s="50">
        <v>166</v>
      </c>
      <c r="J40" s="146" t="s">
        <v>162</v>
      </c>
      <c r="K40" s="147" t="s">
        <v>156</v>
      </c>
      <c r="L40" s="148" t="s">
        <v>163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C40" s="140"/>
      <c r="AD40" s="140"/>
      <c r="AE40" s="141"/>
      <c r="AF40" s="140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s="138" customFormat="1" ht="48" customHeight="1">
      <c r="A41" s="142" t="s">
        <v>11</v>
      </c>
      <c r="B41" s="129" t="s">
        <v>12</v>
      </c>
      <c r="C41" s="159" t="s">
        <v>103</v>
      </c>
      <c r="D41" s="131" t="s">
        <v>201</v>
      </c>
      <c r="E41" s="168" t="s">
        <v>275</v>
      </c>
      <c r="F41" s="169" t="s">
        <v>276</v>
      </c>
      <c r="G41" s="170">
        <v>2</v>
      </c>
      <c r="H41" s="170">
        <v>5</v>
      </c>
      <c r="I41" s="170">
        <v>242</v>
      </c>
      <c r="J41" s="146" t="s">
        <v>162</v>
      </c>
      <c r="K41" s="147" t="s">
        <v>156</v>
      </c>
      <c r="L41" s="148" t="s">
        <v>163</v>
      </c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C41" s="140"/>
      <c r="AD41" s="140"/>
      <c r="AE41" s="141"/>
      <c r="AF41" s="140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s="138" customFormat="1" ht="26.25" customHeight="1">
      <c r="A42" s="142" t="s">
        <v>11</v>
      </c>
      <c r="B42" s="129" t="s">
        <v>12</v>
      </c>
      <c r="C42" s="159" t="s">
        <v>103</v>
      </c>
      <c r="D42" s="131" t="s">
        <v>277</v>
      </c>
      <c r="E42" s="55" t="s">
        <v>278</v>
      </c>
      <c r="F42" s="169" t="s">
        <v>279</v>
      </c>
      <c r="G42" s="171"/>
      <c r="H42" s="171">
        <v>1</v>
      </c>
      <c r="I42" s="171">
        <v>20</v>
      </c>
      <c r="J42" s="146" t="s">
        <v>162</v>
      </c>
      <c r="K42" s="147" t="s">
        <v>156</v>
      </c>
      <c r="L42" s="148" t="s">
        <v>163</v>
      </c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C42" s="140"/>
      <c r="AD42" s="140"/>
      <c r="AE42" s="141"/>
      <c r="AF42" s="140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s="138" customFormat="1" ht="26.25" customHeight="1">
      <c r="A43" s="142" t="s">
        <v>11</v>
      </c>
      <c r="B43" s="129" t="s">
        <v>12</v>
      </c>
      <c r="C43" s="159" t="s">
        <v>103</v>
      </c>
      <c r="D43" s="131" t="s">
        <v>181</v>
      </c>
      <c r="E43" s="168" t="s">
        <v>280</v>
      </c>
      <c r="F43" s="172" t="s">
        <v>281</v>
      </c>
      <c r="G43" s="173">
        <v>1</v>
      </c>
      <c r="H43" s="173">
        <v>1</v>
      </c>
      <c r="I43" s="173">
        <v>41</v>
      </c>
      <c r="J43" s="146" t="s">
        <v>162</v>
      </c>
      <c r="K43" s="147" t="s">
        <v>156</v>
      </c>
      <c r="L43" s="148" t="s">
        <v>163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C43" s="140"/>
      <c r="AD43" s="140"/>
      <c r="AE43" s="141"/>
      <c r="AF43" s="140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s="138" customFormat="1" ht="26.25" customHeight="1">
      <c r="A44" s="142" t="s">
        <v>11</v>
      </c>
      <c r="B44" s="129" t="s">
        <v>12</v>
      </c>
      <c r="C44" s="159" t="s">
        <v>103</v>
      </c>
      <c r="D44" s="131" t="s">
        <v>159</v>
      </c>
      <c r="E44" s="55" t="s">
        <v>282</v>
      </c>
      <c r="F44" s="174" t="s">
        <v>283</v>
      </c>
      <c r="G44" s="173"/>
      <c r="H44" s="173">
        <v>1</v>
      </c>
      <c r="I44" s="173">
        <v>30</v>
      </c>
      <c r="J44" s="146" t="s">
        <v>162</v>
      </c>
      <c r="K44" s="147" t="s">
        <v>196</v>
      </c>
      <c r="L44" s="148" t="s">
        <v>163</v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C44" s="140"/>
      <c r="AD44" s="140"/>
      <c r="AE44" s="141"/>
      <c r="AF44" s="140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s="138" customFormat="1" ht="54.75" customHeight="1" thickBot="1">
      <c r="A45" s="142" t="s">
        <v>11</v>
      </c>
      <c r="B45" s="129" t="s">
        <v>12</v>
      </c>
      <c r="C45" s="159" t="s">
        <v>103</v>
      </c>
      <c r="D45" s="131" t="s">
        <v>284</v>
      </c>
      <c r="E45" s="55" t="s">
        <v>285</v>
      </c>
      <c r="F45" s="174" t="s">
        <v>286</v>
      </c>
      <c r="G45" s="173">
        <v>1</v>
      </c>
      <c r="H45" s="173">
        <v>5</v>
      </c>
      <c r="I45" s="173">
        <v>145</v>
      </c>
      <c r="J45" s="146" t="s">
        <v>162</v>
      </c>
      <c r="K45" s="147" t="s">
        <v>196</v>
      </c>
      <c r="L45" s="148" t="s">
        <v>163</v>
      </c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C45" s="140"/>
      <c r="AD45" s="140"/>
      <c r="AE45" s="141"/>
      <c r="AF45" s="140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s="138" customFormat="1" ht="26.25" customHeight="1" thickBot="1">
      <c r="A46" s="142" t="s">
        <v>11</v>
      </c>
      <c r="B46" s="129" t="s">
        <v>12</v>
      </c>
      <c r="C46" s="159" t="s">
        <v>103</v>
      </c>
      <c r="D46" s="131" t="s">
        <v>269</v>
      </c>
      <c r="E46" s="168" t="s">
        <v>270</v>
      </c>
      <c r="F46" s="167" t="s">
        <v>271</v>
      </c>
      <c r="G46" s="173"/>
      <c r="H46" s="173">
        <v>1</v>
      </c>
      <c r="I46" s="173">
        <v>72</v>
      </c>
      <c r="J46" s="146" t="s">
        <v>162</v>
      </c>
      <c r="K46" s="147" t="s">
        <v>154</v>
      </c>
      <c r="L46" s="148" t="s">
        <v>163</v>
      </c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C46" s="140"/>
      <c r="AD46" s="140"/>
      <c r="AE46" s="141"/>
      <c r="AF46" s="140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s="138" customFormat="1" ht="78.75" customHeight="1">
      <c r="A47" s="142" t="s">
        <v>11</v>
      </c>
      <c r="B47" s="129" t="s">
        <v>12</v>
      </c>
      <c r="C47" s="159" t="s">
        <v>103</v>
      </c>
      <c r="D47" s="131" t="s">
        <v>272</v>
      </c>
      <c r="E47" s="55" t="s">
        <v>273</v>
      </c>
      <c r="F47" s="167" t="s">
        <v>287</v>
      </c>
      <c r="G47" s="173">
        <v>1</v>
      </c>
      <c r="H47" s="173">
        <v>7</v>
      </c>
      <c r="I47" s="173">
        <v>166</v>
      </c>
      <c r="J47" s="146" t="s">
        <v>162</v>
      </c>
      <c r="K47" s="147" t="s">
        <v>154</v>
      </c>
      <c r="L47" s="148" t="s">
        <v>163</v>
      </c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C47" s="140"/>
      <c r="AD47" s="140"/>
      <c r="AE47" s="141"/>
      <c r="AF47" s="140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s="138" customFormat="1" ht="26.25" customHeight="1">
      <c r="A48" s="142" t="s">
        <v>11</v>
      </c>
      <c r="B48" s="129" t="s">
        <v>12</v>
      </c>
      <c r="C48" s="159" t="s">
        <v>103</v>
      </c>
      <c r="D48" s="131" t="s">
        <v>288</v>
      </c>
      <c r="E48" s="55" t="s">
        <v>289</v>
      </c>
      <c r="F48" s="174" t="s">
        <v>290</v>
      </c>
      <c r="G48" s="173">
        <v>1</v>
      </c>
      <c r="H48" s="173">
        <v>2</v>
      </c>
      <c r="I48" s="173">
        <v>118</v>
      </c>
      <c r="J48" s="146" t="s">
        <v>162</v>
      </c>
      <c r="K48" s="147" t="s">
        <v>154</v>
      </c>
      <c r="L48" s="148" t="s">
        <v>163</v>
      </c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C48" s="140"/>
      <c r="AD48" s="140"/>
      <c r="AE48" s="141"/>
      <c r="AF48" s="140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s="138" customFormat="1" ht="53.25" customHeight="1">
      <c r="A49" s="142" t="s">
        <v>11</v>
      </c>
      <c r="B49" s="129" t="s">
        <v>12</v>
      </c>
      <c r="C49" s="159" t="s">
        <v>103</v>
      </c>
      <c r="D49" s="131" t="s">
        <v>284</v>
      </c>
      <c r="E49" s="55" t="s">
        <v>291</v>
      </c>
      <c r="F49" s="174" t="s">
        <v>286</v>
      </c>
      <c r="G49" s="173">
        <v>1</v>
      </c>
      <c r="H49" s="173">
        <v>5</v>
      </c>
      <c r="I49" s="173">
        <v>145</v>
      </c>
      <c r="J49" s="146" t="s">
        <v>162</v>
      </c>
      <c r="K49" s="147" t="s">
        <v>154</v>
      </c>
      <c r="L49" s="148" t="s">
        <v>163</v>
      </c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C49" s="140"/>
      <c r="AD49" s="140"/>
      <c r="AE49" s="141"/>
      <c r="AF49" s="140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s="138" customFormat="1" ht="26.25" customHeight="1">
      <c r="A50" s="142" t="s">
        <v>11</v>
      </c>
      <c r="B50" s="129" t="s">
        <v>12</v>
      </c>
      <c r="C50" s="159" t="s">
        <v>103</v>
      </c>
      <c r="D50" s="131" t="s">
        <v>292</v>
      </c>
      <c r="E50" s="174" t="s">
        <v>293</v>
      </c>
      <c r="F50" s="174" t="s">
        <v>294</v>
      </c>
      <c r="G50" s="173">
        <v>1</v>
      </c>
      <c r="H50" s="173">
        <v>3</v>
      </c>
      <c r="I50" s="173">
        <v>29</v>
      </c>
      <c r="J50" s="146" t="s">
        <v>162</v>
      </c>
      <c r="K50" s="147" t="s">
        <v>154</v>
      </c>
      <c r="L50" s="148" t="s">
        <v>163</v>
      </c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C50" s="140"/>
      <c r="AD50" s="140"/>
      <c r="AE50" s="141"/>
      <c r="AF50" s="140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s="138" customFormat="1" ht="65.25" customHeight="1">
      <c r="A51" s="142" t="s">
        <v>11</v>
      </c>
      <c r="B51" s="129" t="s">
        <v>12</v>
      </c>
      <c r="C51" s="159" t="s">
        <v>106</v>
      </c>
      <c r="D51" s="131" t="s">
        <v>295</v>
      </c>
      <c r="E51" s="64" t="s">
        <v>296</v>
      </c>
      <c r="F51" s="175" t="s">
        <v>297</v>
      </c>
      <c r="G51" s="173"/>
      <c r="H51" s="173">
        <v>9</v>
      </c>
      <c r="I51" s="173">
        <v>366</v>
      </c>
      <c r="J51" s="146" t="s">
        <v>162</v>
      </c>
      <c r="K51" s="147" t="s">
        <v>157</v>
      </c>
      <c r="L51" s="148" t="s">
        <v>163</v>
      </c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C51" s="140"/>
      <c r="AD51" s="140"/>
      <c r="AE51" s="141"/>
      <c r="AF51" s="140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s="138" customFormat="1" ht="68.25" customHeight="1">
      <c r="A52" s="142" t="s">
        <v>11</v>
      </c>
      <c r="B52" s="129" t="s">
        <v>12</v>
      </c>
      <c r="C52" s="159" t="s">
        <v>106</v>
      </c>
      <c r="D52" s="176" t="s">
        <v>226</v>
      </c>
      <c r="E52" s="64" t="s">
        <v>298</v>
      </c>
      <c r="F52" s="177" t="s">
        <v>299</v>
      </c>
      <c r="G52" s="173">
        <v>4</v>
      </c>
      <c r="H52" s="173">
        <v>6</v>
      </c>
      <c r="I52" s="173">
        <v>430</v>
      </c>
      <c r="J52" s="146" t="s">
        <v>162</v>
      </c>
      <c r="K52" s="147" t="s">
        <v>157</v>
      </c>
      <c r="L52" s="148" t="s">
        <v>163</v>
      </c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C52" s="140" t="s">
        <v>21</v>
      </c>
      <c r="AD52" s="140" t="s">
        <v>162</v>
      </c>
      <c r="AE52" s="141" t="s">
        <v>151</v>
      </c>
      <c r="AF52" s="140" t="s">
        <v>168</v>
      </c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s="138" customFormat="1" ht="55.5" customHeight="1">
      <c r="A53" s="142" t="s">
        <v>11</v>
      </c>
      <c r="B53" s="129" t="s">
        <v>12</v>
      </c>
      <c r="C53" s="159" t="s">
        <v>106</v>
      </c>
      <c r="D53" s="176" t="s">
        <v>300</v>
      </c>
      <c r="E53" s="64" t="s">
        <v>301</v>
      </c>
      <c r="F53" s="178" t="s">
        <v>302</v>
      </c>
      <c r="G53" s="170"/>
      <c r="H53" s="170">
        <v>5</v>
      </c>
      <c r="I53" s="170">
        <v>121</v>
      </c>
      <c r="J53" s="146" t="s">
        <v>162</v>
      </c>
      <c r="K53" s="147" t="s">
        <v>156</v>
      </c>
      <c r="L53" s="148" t="s">
        <v>163</v>
      </c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C53" s="140" t="s">
        <v>26</v>
      </c>
      <c r="AD53" s="140" t="s">
        <v>16</v>
      </c>
      <c r="AE53" s="141" t="s">
        <v>152</v>
      </c>
      <c r="AF53" s="140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s="138" customFormat="1" ht="26.25" customHeight="1">
      <c r="A54" s="142" t="s">
        <v>11</v>
      </c>
      <c r="B54" s="129" t="s">
        <v>12</v>
      </c>
      <c r="C54" s="159" t="s">
        <v>106</v>
      </c>
      <c r="D54" s="176" t="s">
        <v>303</v>
      </c>
      <c r="E54" s="70" t="s">
        <v>304</v>
      </c>
      <c r="F54" s="179" t="s">
        <v>305</v>
      </c>
      <c r="G54" s="75"/>
      <c r="H54" s="75">
        <v>1</v>
      </c>
      <c r="I54" s="75">
        <v>81</v>
      </c>
      <c r="J54" s="146" t="s">
        <v>162</v>
      </c>
      <c r="K54" s="147" t="s">
        <v>156</v>
      </c>
      <c r="L54" s="148" t="s">
        <v>163</v>
      </c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C54" s="140"/>
      <c r="AD54" s="140"/>
      <c r="AE54" s="141" t="s">
        <v>153</v>
      </c>
      <c r="AF54" s="140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s="138" customFormat="1" ht="26.25" customHeight="1">
      <c r="A55" s="142" t="s">
        <v>11</v>
      </c>
      <c r="B55" s="129" t="s">
        <v>12</v>
      </c>
      <c r="C55" s="159" t="s">
        <v>106</v>
      </c>
      <c r="D55" s="176" t="s">
        <v>306</v>
      </c>
      <c r="E55" s="70" t="s">
        <v>307</v>
      </c>
      <c r="F55" s="179" t="s">
        <v>308</v>
      </c>
      <c r="G55" s="75">
        <v>1</v>
      </c>
      <c r="H55" s="75">
        <v>2</v>
      </c>
      <c r="I55" s="75">
        <v>74</v>
      </c>
      <c r="J55" s="146" t="s">
        <v>162</v>
      </c>
      <c r="K55" s="147" t="s">
        <v>156</v>
      </c>
      <c r="L55" s="148" t="s">
        <v>163</v>
      </c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C55" s="140"/>
      <c r="AD55" s="140"/>
      <c r="AE55" s="141" t="s">
        <v>309</v>
      </c>
      <c r="AF55" s="140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s="138" customFormat="1" ht="26.25" customHeight="1">
      <c r="A56" s="142" t="s">
        <v>11</v>
      </c>
      <c r="B56" s="129" t="s">
        <v>12</v>
      </c>
      <c r="C56" s="159" t="s">
        <v>106</v>
      </c>
      <c r="D56" s="176" t="s">
        <v>310</v>
      </c>
      <c r="E56" s="70" t="s">
        <v>311</v>
      </c>
      <c r="F56" s="179" t="s">
        <v>312</v>
      </c>
      <c r="G56" s="75">
        <v>1</v>
      </c>
      <c r="H56" s="75">
        <v>1</v>
      </c>
      <c r="I56" s="75">
        <v>57</v>
      </c>
      <c r="J56" s="146" t="s">
        <v>162</v>
      </c>
      <c r="K56" s="147" t="s">
        <v>156</v>
      </c>
      <c r="L56" s="148" t="s">
        <v>163</v>
      </c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C56" s="140"/>
      <c r="AD56" s="140"/>
      <c r="AE56" s="141" t="s">
        <v>313</v>
      </c>
      <c r="AF56" s="140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s="138" customFormat="1" ht="26.25" customHeight="1">
      <c r="A57" s="142" t="s">
        <v>11</v>
      </c>
      <c r="B57" s="129" t="s">
        <v>12</v>
      </c>
      <c r="C57" s="159" t="s">
        <v>106</v>
      </c>
      <c r="D57" s="176" t="s">
        <v>288</v>
      </c>
      <c r="E57" s="70" t="s">
        <v>314</v>
      </c>
      <c r="F57" s="180" t="s">
        <v>315</v>
      </c>
      <c r="G57" s="75">
        <v>1</v>
      </c>
      <c r="H57" s="75">
        <v>1</v>
      </c>
      <c r="I57" s="75">
        <v>90</v>
      </c>
      <c r="J57" s="146" t="s">
        <v>162</v>
      </c>
      <c r="K57" s="147" t="s">
        <v>200</v>
      </c>
      <c r="L57" s="148" t="s">
        <v>163</v>
      </c>
      <c r="M57" s="137"/>
      <c r="N57" s="181" t="e">
        <f>SUM(#REF!)+713836.83</f>
        <v>#REF!</v>
      </c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C57" s="140"/>
      <c r="AD57" s="140"/>
      <c r="AE57" s="140" t="s">
        <v>155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s="138" customFormat="1" ht="26.25" customHeight="1">
      <c r="A58" s="142" t="s">
        <v>11</v>
      </c>
      <c r="B58" s="129" t="s">
        <v>12</v>
      </c>
      <c r="C58" s="159" t="s">
        <v>106</v>
      </c>
      <c r="D58" s="176" t="s">
        <v>316</v>
      </c>
      <c r="E58" s="70" t="s">
        <v>317</v>
      </c>
      <c r="F58" s="180" t="s">
        <v>318</v>
      </c>
      <c r="G58" s="75"/>
      <c r="H58" s="75">
        <v>2</v>
      </c>
      <c r="I58" s="75">
        <v>79</v>
      </c>
      <c r="J58" s="146" t="s">
        <v>162</v>
      </c>
      <c r="K58" s="147" t="s">
        <v>200</v>
      </c>
      <c r="L58" s="148" t="s">
        <v>163</v>
      </c>
      <c r="M58" s="137"/>
      <c r="N58" s="181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C58" s="140"/>
      <c r="AD58" s="140"/>
      <c r="AE58" s="141" t="s">
        <v>156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s="138" customFormat="1" ht="65.25" customHeight="1">
      <c r="A59" s="142" t="s">
        <v>11</v>
      </c>
      <c r="B59" s="129" t="s">
        <v>12</v>
      </c>
      <c r="C59" s="159" t="s">
        <v>106</v>
      </c>
      <c r="D59" s="176" t="s">
        <v>226</v>
      </c>
      <c r="E59" s="70" t="s">
        <v>319</v>
      </c>
      <c r="F59" s="180" t="s">
        <v>299</v>
      </c>
      <c r="G59" s="75">
        <v>4</v>
      </c>
      <c r="H59" s="75">
        <v>6</v>
      </c>
      <c r="I59" s="75">
        <v>430</v>
      </c>
      <c r="J59" s="146" t="s">
        <v>162</v>
      </c>
      <c r="K59" s="147" t="s">
        <v>200</v>
      </c>
      <c r="L59" s="148" t="s">
        <v>163</v>
      </c>
      <c r="M59" s="137"/>
      <c r="N59" s="181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C59" s="140"/>
      <c r="AD59" s="140"/>
      <c r="AE59" s="141" t="s">
        <v>157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s="138" customFormat="1" ht="65.25" customHeight="1">
      <c r="A60" s="142" t="s">
        <v>11</v>
      </c>
      <c r="B60" s="129" t="s">
        <v>12</v>
      </c>
      <c r="C60" s="159" t="s">
        <v>123</v>
      </c>
      <c r="D60" s="176" t="s">
        <v>215</v>
      </c>
      <c r="E60" s="182" t="s">
        <v>320</v>
      </c>
      <c r="F60" s="183" t="s">
        <v>321</v>
      </c>
      <c r="G60" s="75">
        <v>7</v>
      </c>
      <c r="H60" s="75">
        <v>3</v>
      </c>
      <c r="I60" s="75">
        <v>825</v>
      </c>
      <c r="J60" s="146" t="s">
        <v>162</v>
      </c>
      <c r="K60" s="147" t="s">
        <v>156</v>
      </c>
      <c r="L60" s="148" t="s">
        <v>163</v>
      </c>
      <c r="M60" s="137"/>
      <c r="N60" s="181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C60" s="140"/>
      <c r="AD60" s="140"/>
      <c r="AE60" s="141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s="138" customFormat="1" ht="65.25" customHeight="1">
      <c r="A61" s="142" t="s">
        <v>11</v>
      </c>
      <c r="B61" s="129" t="s">
        <v>12</v>
      </c>
      <c r="C61" s="159" t="s">
        <v>132</v>
      </c>
      <c r="D61" s="176" t="s">
        <v>322</v>
      </c>
      <c r="E61" s="43" t="s">
        <v>323</v>
      </c>
      <c r="F61" s="183" t="s">
        <v>324</v>
      </c>
      <c r="G61" s="75">
        <v>4</v>
      </c>
      <c r="H61" s="75">
        <v>16</v>
      </c>
      <c r="I61" s="75">
        <v>727</v>
      </c>
      <c r="J61" s="146" t="s">
        <v>162</v>
      </c>
      <c r="K61" s="147" t="s">
        <v>156</v>
      </c>
      <c r="L61" s="148" t="s">
        <v>163</v>
      </c>
      <c r="M61" s="137"/>
      <c r="N61" s="181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C61" s="140"/>
      <c r="AD61" s="140"/>
      <c r="AE61" s="141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s="138" customFormat="1" ht="26.25" customHeight="1">
      <c r="A62" s="142" t="s">
        <v>11</v>
      </c>
      <c r="B62" s="129" t="s">
        <v>12</v>
      </c>
      <c r="C62" s="159" t="s">
        <v>132</v>
      </c>
      <c r="D62" s="176" t="s">
        <v>184</v>
      </c>
      <c r="E62" s="46" t="s">
        <v>325</v>
      </c>
      <c r="F62" s="144" t="s">
        <v>326</v>
      </c>
      <c r="G62" s="173">
        <v>3</v>
      </c>
      <c r="H62" s="173"/>
      <c r="I62" s="173">
        <v>420</v>
      </c>
      <c r="J62" s="146" t="s">
        <v>162</v>
      </c>
      <c r="K62" s="147" t="s">
        <v>156</v>
      </c>
      <c r="L62" s="148" t="s">
        <v>163</v>
      </c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C62" s="140"/>
      <c r="AD62" s="140"/>
      <c r="AE62" s="141" t="s">
        <v>196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s="138" customFormat="1" ht="26.25" customHeight="1">
      <c r="A63" s="142" t="s">
        <v>11</v>
      </c>
      <c r="B63" s="129" t="s">
        <v>12</v>
      </c>
      <c r="C63" s="159" t="s">
        <v>132</v>
      </c>
      <c r="D63" s="176" t="s">
        <v>184</v>
      </c>
      <c r="E63" s="46" t="s">
        <v>325</v>
      </c>
      <c r="F63" s="144" t="s">
        <v>326</v>
      </c>
      <c r="G63" s="173">
        <v>3</v>
      </c>
      <c r="H63" s="173"/>
      <c r="I63" s="173">
        <v>420</v>
      </c>
      <c r="J63" s="146" t="s">
        <v>162</v>
      </c>
      <c r="K63" s="147" t="s">
        <v>156</v>
      </c>
      <c r="L63" s="148" t="s">
        <v>163</v>
      </c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C63" s="140"/>
      <c r="AD63" s="140"/>
      <c r="AE63" s="141" t="s">
        <v>200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s="138" customFormat="1" ht="33.75" customHeight="1">
      <c r="A64" s="142" t="s">
        <v>11</v>
      </c>
      <c r="B64" s="129" t="s">
        <v>12</v>
      </c>
      <c r="C64" s="159" t="s">
        <v>132</v>
      </c>
      <c r="D64" s="184" t="s">
        <v>327</v>
      </c>
      <c r="E64" s="46" t="s">
        <v>328</v>
      </c>
      <c r="F64" s="144" t="s">
        <v>329</v>
      </c>
      <c r="G64" s="173"/>
      <c r="H64" s="173">
        <v>6</v>
      </c>
      <c r="I64" s="173">
        <v>122</v>
      </c>
      <c r="J64" s="146" t="s">
        <v>162</v>
      </c>
      <c r="K64" s="147" t="s">
        <v>156</v>
      </c>
      <c r="L64" s="148" t="s">
        <v>163</v>
      </c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C64" s="140"/>
      <c r="AD64" s="140"/>
      <c r="AE64" s="141" t="s">
        <v>204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s="138" customFormat="1" ht="26.25" customHeight="1">
      <c r="A65" s="142" t="s">
        <v>11</v>
      </c>
      <c r="B65" s="129" t="s">
        <v>12</v>
      </c>
      <c r="C65" s="159" t="s">
        <v>132</v>
      </c>
      <c r="D65" s="184" t="s">
        <v>330</v>
      </c>
      <c r="E65" s="46" t="s">
        <v>331</v>
      </c>
      <c r="F65" s="144" t="s">
        <v>332</v>
      </c>
      <c r="G65" s="173">
        <v>1</v>
      </c>
      <c r="H65" s="173">
        <v>2</v>
      </c>
      <c r="I65" s="173">
        <v>390</v>
      </c>
      <c r="J65" s="146" t="s">
        <v>162</v>
      </c>
      <c r="K65" s="147" t="s">
        <v>156</v>
      </c>
      <c r="L65" s="148" t="s">
        <v>163</v>
      </c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s="138" customFormat="1" ht="26.25" customHeight="1">
      <c r="A66" s="142" t="s">
        <v>11</v>
      </c>
      <c r="B66" s="129" t="s">
        <v>12</v>
      </c>
      <c r="C66" s="159" t="s">
        <v>132</v>
      </c>
      <c r="D66" s="184" t="s">
        <v>333</v>
      </c>
      <c r="E66" s="46" t="s">
        <v>334</v>
      </c>
      <c r="F66" s="144" t="s">
        <v>335</v>
      </c>
      <c r="G66" s="173">
        <v>1</v>
      </c>
      <c r="H66" s="173"/>
      <c r="I66" s="173">
        <v>272</v>
      </c>
      <c r="J66" s="146" t="s">
        <v>162</v>
      </c>
      <c r="K66" s="147" t="s">
        <v>154</v>
      </c>
      <c r="L66" s="148" t="s">
        <v>163</v>
      </c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E66" s="139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s="138" customFormat="1" ht="38.25" customHeight="1">
      <c r="A67" s="142" t="s">
        <v>11</v>
      </c>
      <c r="B67" s="129" t="s">
        <v>12</v>
      </c>
      <c r="C67" s="159" t="s">
        <v>132</v>
      </c>
      <c r="D67" s="184" t="s">
        <v>336</v>
      </c>
      <c r="E67" s="46" t="s">
        <v>337</v>
      </c>
      <c r="F67" s="144" t="s">
        <v>338</v>
      </c>
      <c r="G67" s="173"/>
      <c r="H67" s="173">
        <v>5</v>
      </c>
      <c r="I67" s="173">
        <v>303</v>
      </c>
      <c r="J67" s="146" t="s">
        <v>162</v>
      </c>
      <c r="K67" s="147" t="s">
        <v>154</v>
      </c>
      <c r="L67" s="148" t="s">
        <v>163</v>
      </c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E67" s="139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s="138" customFormat="1" ht="26.25" customHeight="1" thickBot="1">
      <c r="A68" s="142" t="s">
        <v>11</v>
      </c>
      <c r="B68" s="129" t="s">
        <v>12</v>
      </c>
      <c r="C68" s="159" t="s">
        <v>132</v>
      </c>
      <c r="D68" s="184" t="s">
        <v>339</v>
      </c>
      <c r="E68" s="49" t="s">
        <v>340</v>
      </c>
      <c r="F68" s="158" t="s">
        <v>341</v>
      </c>
      <c r="G68" s="173"/>
      <c r="H68" s="173">
        <v>1</v>
      </c>
      <c r="I68" s="173">
        <v>81</v>
      </c>
      <c r="J68" s="146" t="s">
        <v>162</v>
      </c>
      <c r="K68" s="147" t="s">
        <v>208</v>
      </c>
      <c r="L68" s="148" t="s">
        <v>163</v>
      </c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85"/>
      <c r="AD68" s="185"/>
      <c r="AE68" s="186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s="138" customFormat="1" ht="26.25" customHeight="1">
      <c r="A69" s="187"/>
      <c r="B69" s="188"/>
      <c r="C69" s="189"/>
      <c r="D69" s="190"/>
      <c r="E69" s="191"/>
      <c r="F69" s="192"/>
      <c r="G69" s="193"/>
      <c r="H69" s="193"/>
      <c r="I69" s="193"/>
      <c r="J69" s="194"/>
      <c r="K69" s="195"/>
      <c r="L69" s="196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85"/>
      <c r="AD69" s="185"/>
      <c r="AE69" s="186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s="138" customFormat="1" ht="26.25" customHeight="1">
      <c r="A70" s="142" t="s">
        <v>26</v>
      </c>
      <c r="B70" s="129"/>
      <c r="C70" s="159"/>
      <c r="D70" s="184"/>
      <c r="E70" s="197"/>
      <c r="F70" s="198"/>
      <c r="G70" s="170"/>
      <c r="H70" s="170"/>
      <c r="I70" s="170"/>
      <c r="J70" s="146"/>
      <c r="K70" s="147"/>
      <c r="L70" s="148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99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s="138" customFormat="1" ht="26.25" customHeight="1">
      <c r="A71" s="142"/>
      <c r="B71" s="129"/>
      <c r="C71" s="159"/>
      <c r="D71" s="176"/>
      <c r="E71" s="200"/>
      <c r="F71" s="201"/>
      <c r="G71" s="173"/>
      <c r="H71" s="173"/>
      <c r="I71" s="173"/>
      <c r="J71" s="146"/>
      <c r="K71" s="147"/>
      <c r="L71" s="148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99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s="138" customFormat="1" ht="26.25" customHeight="1">
      <c r="A72" s="142"/>
      <c r="B72" s="129"/>
      <c r="C72" s="159"/>
      <c r="D72" s="176"/>
      <c r="E72" s="200"/>
      <c r="F72" s="202"/>
      <c r="G72" s="173"/>
      <c r="H72" s="173"/>
      <c r="I72" s="173"/>
      <c r="J72" s="146"/>
      <c r="K72" s="147"/>
      <c r="L72" s="148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99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s="138" customFormat="1" ht="26.25" customHeight="1">
      <c r="A73" s="142"/>
      <c r="B73" s="129"/>
      <c r="C73" s="159"/>
      <c r="D73" s="176"/>
      <c r="E73" s="200"/>
      <c r="F73" s="202"/>
      <c r="G73" s="173"/>
      <c r="H73" s="173"/>
      <c r="I73" s="173"/>
      <c r="J73" s="146"/>
      <c r="K73" s="147"/>
      <c r="L73" s="148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99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s="138" customFormat="1" ht="26.25" customHeight="1">
      <c r="A74" s="142"/>
      <c r="B74" s="129"/>
      <c r="C74" s="159"/>
      <c r="D74" s="176"/>
      <c r="E74" s="200"/>
      <c r="F74" s="202"/>
      <c r="G74" s="173"/>
      <c r="H74" s="173"/>
      <c r="I74" s="173"/>
      <c r="J74" s="146"/>
      <c r="K74" s="147"/>
      <c r="L74" s="148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99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s="138" customFormat="1" ht="26.25" customHeight="1">
      <c r="A75" s="142"/>
      <c r="B75" s="129"/>
      <c r="C75" s="159"/>
      <c r="D75" s="176"/>
      <c r="E75" s="200"/>
      <c r="F75" s="202"/>
      <c r="G75" s="173"/>
      <c r="H75" s="173"/>
      <c r="I75" s="173"/>
      <c r="J75" s="146"/>
      <c r="K75" s="147"/>
      <c r="L75" s="148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99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s="138" customFormat="1" ht="26.25" customHeight="1">
      <c r="A76" s="142"/>
      <c r="B76" s="129"/>
      <c r="C76" s="159"/>
      <c r="D76" s="176"/>
      <c r="E76" s="200"/>
      <c r="F76" s="202"/>
      <c r="G76" s="173"/>
      <c r="H76" s="173"/>
      <c r="I76" s="173"/>
      <c r="J76" s="146"/>
      <c r="K76" s="147"/>
      <c r="L76" s="148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99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s="138" customFormat="1" ht="26.25" customHeight="1">
      <c r="A77" s="142"/>
      <c r="B77" s="129"/>
      <c r="C77" s="159"/>
      <c r="D77" s="176"/>
      <c r="E77" s="200"/>
      <c r="F77" s="202"/>
      <c r="G77" s="173"/>
      <c r="H77" s="173"/>
      <c r="I77" s="173"/>
      <c r="J77" s="146"/>
      <c r="K77" s="147"/>
      <c r="L77" s="148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99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s="138" customFormat="1" ht="15">
      <c r="A78" s="142"/>
      <c r="B78" s="129"/>
      <c r="C78" s="159"/>
      <c r="D78" s="176"/>
      <c r="E78" s="200"/>
      <c r="F78" s="202"/>
      <c r="G78" s="173"/>
      <c r="H78" s="173"/>
      <c r="I78" s="173"/>
      <c r="J78" s="146"/>
      <c r="K78" s="147"/>
      <c r="L78" s="148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99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s="138" customFormat="1" ht="26.25" customHeight="1">
      <c r="A79" s="142"/>
      <c r="B79" s="129"/>
      <c r="C79" s="159"/>
      <c r="D79" s="176"/>
      <c r="E79" s="200"/>
      <c r="F79" s="202"/>
      <c r="G79" s="173"/>
      <c r="H79" s="173"/>
      <c r="I79" s="173"/>
      <c r="J79" s="146"/>
      <c r="K79" s="147"/>
      <c r="L79" s="148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99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s="138" customFormat="1" ht="26.25" customHeight="1">
      <c r="A80" s="142"/>
      <c r="B80" s="129"/>
      <c r="C80" s="159"/>
      <c r="D80" s="176"/>
      <c r="E80" s="203"/>
      <c r="F80" s="202"/>
      <c r="G80" s="173"/>
      <c r="H80" s="173"/>
      <c r="I80" s="173"/>
      <c r="J80" s="146"/>
      <c r="K80" s="147"/>
      <c r="L80" s="148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99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s="138" customFormat="1" ht="26.25" customHeight="1">
      <c r="A81" s="142"/>
      <c r="B81" s="129"/>
      <c r="C81" s="159"/>
      <c r="D81" s="176"/>
      <c r="E81" s="204"/>
      <c r="F81" s="202"/>
      <c r="G81" s="156"/>
      <c r="H81" s="156"/>
      <c r="I81" s="156"/>
      <c r="J81" s="146"/>
      <c r="K81" s="147"/>
      <c r="L81" s="148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99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s="138" customFormat="1" ht="26.25" customHeight="1">
      <c r="A82" s="142"/>
      <c r="B82" s="129"/>
      <c r="C82" s="159"/>
      <c r="D82" s="176"/>
      <c r="E82" s="204"/>
      <c r="F82" s="202"/>
      <c r="G82" s="156"/>
      <c r="H82" s="156"/>
      <c r="I82" s="156"/>
      <c r="J82" s="146"/>
      <c r="K82" s="147"/>
      <c r="L82" s="148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99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s="138" customFormat="1" ht="26.25" customHeight="1">
      <c r="A83" s="142"/>
      <c r="B83" s="129"/>
      <c r="C83" s="159"/>
      <c r="D83" s="176"/>
      <c r="E83" s="204"/>
      <c r="F83" s="202"/>
      <c r="G83" s="205"/>
      <c r="H83" s="205"/>
      <c r="I83" s="205"/>
      <c r="J83" s="146"/>
      <c r="K83" s="147"/>
      <c r="L83" s="148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99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s="138" customFormat="1" ht="26.25" customHeight="1">
      <c r="A84" s="142"/>
      <c r="B84" s="129"/>
      <c r="C84" s="159"/>
      <c r="D84" s="176"/>
      <c r="E84" s="204"/>
      <c r="F84" s="206"/>
      <c r="G84" s="156"/>
      <c r="H84" s="156"/>
      <c r="I84" s="156"/>
      <c r="J84" s="146"/>
      <c r="K84" s="147"/>
      <c r="L84" s="148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99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s="138" customFormat="1">
      <c r="A85" s="142"/>
      <c r="B85" s="129"/>
      <c r="C85" s="159"/>
      <c r="D85" s="176"/>
      <c r="E85" s="204"/>
      <c r="F85" s="206"/>
      <c r="G85" s="156"/>
      <c r="H85" s="156"/>
      <c r="I85" s="156"/>
      <c r="J85" s="146"/>
      <c r="K85" s="147"/>
      <c r="L85" s="148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99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s="138" customFormat="1">
      <c r="A86" s="142"/>
      <c r="B86" s="129"/>
      <c r="C86" s="159"/>
      <c r="D86" s="176"/>
      <c r="E86" s="204"/>
      <c r="F86" s="206"/>
      <c r="G86" s="205"/>
      <c r="H86" s="205"/>
      <c r="I86" s="205"/>
      <c r="J86" s="146"/>
      <c r="K86" s="147"/>
      <c r="L86" s="148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99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s="216" customFormat="1" ht="26.25" customHeight="1" thickBot="1">
      <c r="A87" s="207"/>
      <c r="B87" s="208"/>
      <c r="C87" s="208"/>
      <c r="D87" s="209"/>
      <c r="E87" s="210"/>
      <c r="F87" s="211"/>
      <c r="G87" s="212">
        <f>SUM(G4:G86)</f>
        <v>75</v>
      </c>
      <c r="H87" s="212"/>
      <c r="I87" s="212"/>
      <c r="J87" s="210"/>
      <c r="K87" s="210"/>
      <c r="L87" s="213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5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s="222" customFormat="1" ht="30" customHeight="1">
      <c r="A88" s="111"/>
      <c r="B88" s="217"/>
      <c r="C88" s="218"/>
      <c r="D88" s="111"/>
      <c r="E88" s="219"/>
      <c r="F88" s="220"/>
      <c r="G88" s="111"/>
      <c r="H88" s="111"/>
      <c r="I88" s="111"/>
      <c r="J88" s="219"/>
      <c r="K88" s="221"/>
      <c r="L88" s="221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5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</row>
    <row r="89" spans="1:60" s="222" customFormat="1" ht="30" customHeight="1">
      <c r="A89" s="111"/>
      <c r="B89" s="217"/>
      <c r="C89" s="218"/>
      <c r="D89" s="111"/>
      <c r="E89" s="219"/>
      <c r="F89" s="220"/>
      <c r="G89" s="111"/>
      <c r="H89" s="111"/>
      <c r="I89" s="111"/>
      <c r="J89" s="219"/>
      <c r="K89" s="221"/>
      <c r="L89" s="221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5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</row>
    <row r="90" spans="1:60" s="222" customFormat="1" ht="30" customHeight="1">
      <c r="A90" s="111"/>
      <c r="B90" s="217"/>
      <c r="C90" s="218"/>
      <c r="D90" s="111"/>
      <c r="E90" s="219"/>
      <c r="F90" s="220"/>
      <c r="G90" s="111"/>
      <c r="H90" s="111"/>
      <c r="I90" s="111"/>
      <c r="J90" s="219"/>
      <c r="K90" s="221"/>
      <c r="L90" s="221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5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</row>
    <row r="91" spans="1:60" s="222" customFormat="1" ht="30" customHeight="1">
      <c r="A91" s="111"/>
      <c r="B91" s="217"/>
      <c r="C91" s="218"/>
      <c r="D91" s="111"/>
      <c r="E91" s="219"/>
      <c r="F91" s="220"/>
      <c r="G91" s="111"/>
      <c r="H91" s="111"/>
      <c r="I91" s="111"/>
      <c r="J91" s="219"/>
      <c r="K91" s="221"/>
      <c r="L91" s="221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5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</row>
    <row r="92" spans="1:60" s="222" customFormat="1" ht="30" customHeight="1">
      <c r="A92" s="111"/>
      <c r="B92" s="217"/>
      <c r="C92" s="218"/>
      <c r="D92" s="111"/>
      <c r="E92" s="219"/>
      <c r="F92" s="220"/>
      <c r="G92" s="111"/>
      <c r="H92" s="111"/>
      <c r="I92" s="111"/>
      <c r="J92" s="219"/>
      <c r="K92" s="221"/>
      <c r="L92" s="221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5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</row>
    <row r="93" spans="1:60" s="222" customFormat="1" ht="30" customHeight="1">
      <c r="A93" s="111"/>
      <c r="B93" s="217"/>
      <c r="C93" s="218"/>
      <c r="D93" s="111"/>
      <c r="E93" s="219"/>
      <c r="F93" s="220"/>
      <c r="G93" s="111"/>
      <c r="H93" s="111"/>
      <c r="I93" s="111"/>
      <c r="J93" s="219"/>
      <c r="K93" s="221"/>
      <c r="L93" s="221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5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</row>
    <row r="94" spans="1:60" s="222" customFormat="1" ht="30" customHeight="1">
      <c r="A94" s="111"/>
      <c r="B94" s="217"/>
      <c r="C94" s="218"/>
      <c r="D94" s="111"/>
      <c r="E94" s="219"/>
      <c r="F94" s="220"/>
      <c r="G94" s="111"/>
      <c r="H94" s="111"/>
      <c r="I94" s="111"/>
      <c r="J94" s="219"/>
      <c r="K94" s="221"/>
      <c r="L94" s="221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5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</row>
    <row r="95" spans="1:60" s="222" customFormat="1" ht="30" customHeight="1">
      <c r="A95" s="111"/>
      <c r="B95" s="217"/>
      <c r="C95" s="218"/>
      <c r="D95" s="111"/>
      <c r="E95" s="219"/>
      <c r="F95" s="220"/>
      <c r="G95" s="111"/>
      <c r="H95" s="111"/>
      <c r="I95" s="111"/>
      <c r="J95" s="219"/>
      <c r="K95" s="221"/>
      <c r="L95" s="221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5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</row>
    <row r="96" spans="1:60" s="222" customFormat="1" ht="30" customHeight="1">
      <c r="A96" s="111"/>
      <c r="B96" s="217"/>
      <c r="C96" s="218"/>
      <c r="D96" s="111"/>
      <c r="E96" s="219"/>
      <c r="F96" s="220"/>
      <c r="G96" s="111"/>
      <c r="H96" s="111"/>
      <c r="I96" s="111"/>
      <c r="J96" s="219"/>
      <c r="K96" s="221"/>
      <c r="L96" s="221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5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</row>
    <row r="97" spans="1:60" s="222" customFormat="1" ht="30" customHeight="1">
      <c r="A97" s="111"/>
      <c r="B97" s="217"/>
      <c r="C97" s="218"/>
      <c r="D97" s="111"/>
      <c r="E97" s="219"/>
      <c r="F97" s="220"/>
      <c r="G97" s="111"/>
      <c r="H97" s="111"/>
      <c r="I97" s="111"/>
      <c r="J97" s="219"/>
      <c r="K97" s="221"/>
      <c r="L97" s="221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5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</row>
    <row r="98" spans="1:60" s="222" customFormat="1" ht="30" customHeight="1">
      <c r="A98" s="111"/>
      <c r="B98" s="217"/>
      <c r="C98" s="218"/>
      <c r="D98" s="111"/>
      <c r="E98" s="219"/>
      <c r="F98" s="220"/>
      <c r="G98" s="111"/>
      <c r="H98" s="111"/>
      <c r="I98" s="111"/>
      <c r="J98" s="219"/>
      <c r="K98" s="221"/>
      <c r="L98" s="221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5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</row>
    <row r="99" spans="1:60" s="222" customFormat="1" ht="30" customHeight="1">
      <c r="A99" s="111"/>
      <c r="B99" s="217"/>
      <c r="C99" s="218"/>
      <c r="D99" s="111"/>
      <c r="E99" s="219"/>
      <c r="F99" s="220"/>
      <c r="G99" s="111"/>
      <c r="H99" s="111"/>
      <c r="I99" s="111"/>
      <c r="J99" s="219"/>
      <c r="K99" s="221"/>
      <c r="L99" s="221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5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</row>
    <row r="100" spans="1:60" s="222" customFormat="1" ht="30" customHeight="1">
      <c r="A100" s="111"/>
      <c r="B100" s="217"/>
      <c r="C100" s="218"/>
      <c r="D100" s="111"/>
      <c r="E100" s="219"/>
      <c r="F100" s="220"/>
      <c r="G100" s="111"/>
      <c r="H100" s="111"/>
      <c r="I100" s="111"/>
      <c r="J100" s="219"/>
      <c r="K100" s="221"/>
      <c r="L100" s="221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5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</row>
    <row r="101" spans="1:60" s="222" customFormat="1" ht="30" customHeight="1">
      <c r="A101" s="111"/>
      <c r="B101" s="217"/>
      <c r="C101" s="218"/>
      <c r="D101" s="111"/>
      <c r="E101" s="219"/>
      <c r="F101" s="220"/>
      <c r="G101" s="111"/>
      <c r="H101" s="111"/>
      <c r="I101" s="111"/>
      <c r="J101" s="219"/>
      <c r="K101" s="221"/>
      <c r="L101" s="221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5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</row>
    <row r="102" spans="1:60" s="222" customFormat="1" ht="30" customHeight="1">
      <c r="A102" s="111"/>
      <c r="B102" s="217"/>
      <c r="C102" s="218"/>
      <c r="D102" s="111"/>
      <c r="E102" s="219"/>
      <c r="F102" s="220"/>
      <c r="G102" s="111"/>
      <c r="H102" s="111"/>
      <c r="I102" s="111"/>
      <c r="J102" s="219"/>
      <c r="K102" s="221"/>
      <c r="L102" s="221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5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</row>
    <row r="103" spans="1:60" s="222" customFormat="1" ht="30" customHeight="1">
      <c r="A103" s="111"/>
      <c r="B103" s="217"/>
      <c r="C103" s="218"/>
      <c r="D103" s="111"/>
      <c r="E103" s="219"/>
      <c r="F103" s="220"/>
      <c r="G103" s="111"/>
      <c r="H103" s="111"/>
      <c r="I103" s="111"/>
      <c r="J103" s="219"/>
      <c r="K103" s="221"/>
      <c r="L103" s="221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5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</row>
    <row r="104" spans="1:60" s="222" customFormat="1" ht="30" customHeight="1">
      <c r="A104" s="111"/>
      <c r="B104" s="217"/>
      <c r="C104" s="218"/>
      <c r="D104" s="111"/>
      <c r="E104" s="219"/>
      <c r="F104" s="220"/>
      <c r="G104" s="111"/>
      <c r="H104" s="111"/>
      <c r="I104" s="111"/>
      <c r="J104" s="219"/>
      <c r="K104" s="221"/>
      <c r="L104" s="221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5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</row>
    <row r="105" spans="1:60" s="222" customFormat="1" ht="30" customHeight="1">
      <c r="A105" s="111"/>
      <c r="B105" s="217"/>
      <c r="C105" s="218"/>
      <c r="D105" s="111"/>
      <c r="E105" s="219"/>
      <c r="F105" s="220"/>
      <c r="G105" s="111"/>
      <c r="H105" s="111"/>
      <c r="I105" s="111"/>
      <c r="J105" s="219"/>
      <c r="K105" s="221"/>
      <c r="L105" s="221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5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</row>
    <row r="106" spans="1:60" s="222" customFormat="1" ht="30" customHeight="1">
      <c r="A106" s="111"/>
      <c r="B106" s="217"/>
      <c r="C106" s="218"/>
      <c r="D106" s="111"/>
      <c r="E106" s="219"/>
      <c r="F106" s="220"/>
      <c r="G106" s="111"/>
      <c r="H106" s="111"/>
      <c r="I106" s="111"/>
      <c r="J106" s="219"/>
      <c r="K106" s="221"/>
      <c r="L106" s="221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5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</row>
    <row r="107" spans="1:60" s="222" customFormat="1" ht="30" customHeight="1">
      <c r="A107" s="111"/>
      <c r="B107" s="217"/>
      <c r="C107" s="218"/>
      <c r="D107" s="111"/>
      <c r="E107" s="219"/>
      <c r="F107" s="220"/>
      <c r="G107" s="111"/>
      <c r="H107" s="111"/>
      <c r="I107" s="111"/>
      <c r="J107" s="219"/>
      <c r="K107" s="221"/>
      <c r="L107" s="221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5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</row>
    <row r="108" spans="1:60" s="222" customFormat="1" ht="30" customHeight="1">
      <c r="A108" s="111"/>
      <c r="B108" s="217"/>
      <c r="C108" s="218"/>
      <c r="D108" s="111"/>
      <c r="E108" s="219"/>
      <c r="F108" s="220"/>
      <c r="G108" s="111"/>
      <c r="H108" s="111"/>
      <c r="I108" s="111"/>
      <c r="J108" s="219"/>
      <c r="K108" s="221"/>
      <c r="L108" s="221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5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</row>
    <row r="109" spans="1:60" s="222" customFormat="1" ht="30" customHeight="1">
      <c r="A109" s="111"/>
      <c r="B109" s="217"/>
      <c r="C109" s="218"/>
      <c r="D109" s="111"/>
      <c r="E109" s="219"/>
      <c r="F109" s="220"/>
      <c r="G109" s="111"/>
      <c r="H109" s="111"/>
      <c r="I109" s="111"/>
      <c r="J109" s="219"/>
      <c r="K109" s="221"/>
      <c r="L109" s="221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5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</row>
    <row r="110" spans="1:60" s="222" customFormat="1" ht="30" customHeight="1">
      <c r="A110" s="111"/>
      <c r="B110" s="217"/>
      <c r="C110" s="218"/>
      <c r="D110" s="111"/>
      <c r="E110" s="219"/>
      <c r="F110" s="220"/>
      <c r="G110" s="111"/>
      <c r="H110" s="111"/>
      <c r="I110" s="111"/>
      <c r="J110" s="219"/>
      <c r="K110" s="221"/>
      <c r="L110" s="221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5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</row>
    <row r="111" spans="1:60" s="222" customFormat="1" ht="30" customHeight="1">
      <c r="A111" s="111"/>
      <c r="B111" s="217"/>
      <c r="C111" s="218"/>
      <c r="D111" s="111"/>
      <c r="E111" s="219"/>
      <c r="F111" s="220"/>
      <c r="G111" s="111"/>
      <c r="H111" s="111"/>
      <c r="I111" s="111"/>
      <c r="J111" s="219"/>
      <c r="K111" s="221"/>
      <c r="L111" s="221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5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</row>
    <row r="112" spans="1:60" s="222" customFormat="1" ht="30" customHeight="1">
      <c r="A112" s="111"/>
      <c r="B112" s="217"/>
      <c r="C112" s="218"/>
      <c r="D112" s="111"/>
      <c r="E112" s="219"/>
      <c r="F112" s="220"/>
      <c r="G112" s="111"/>
      <c r="H112" s="111"/>
      <c r="I112" s="111"/>
      <c r="J112" s="219"/>
      <c r="K112" s="221"/>
      <c r="L112" s="221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5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</row>
    <row r="113" spans="1:60" s="222" customFormat="1" ht="30" customHeight="1">
      <c r="A113" s="111"/>
      <c r="B113" s="217"/>
      <c r="C113" s="218"/>
      <c r="D113" s="111"/>
      <c r="E113" s="219"/>
      <c r="F113" s="220"/>
      <c r="G113" s="111"/>
      <c r="H113" s="111"/>
      <c r="I113" s="111"/>
      <c r="J113" s="219"/>
      <c r="K113" s="221"/>
      <c r="L113" s="221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5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</row>
    <row r="114" spans="1:60" s="222" customFormat="1" ht="30" customHeight="1">
      <c r="A114" s="111"/>
      <c r="B114" s="217"/>
      <c r="C114" s="218"/>
      <c r="D114" s="111"/>
      <c r="E114" s="219"/>
      <c r="F114" s="220"/>
      <c r="G114" s="111"/>
      <c r="H114" s="111"/>
      <c r="I114" s="111"/>
      <c r="J114" s="219"/>
      <c r="K114" s="221"/>
      <c r="L114" s="221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5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</row>
    <row r="115" spans="1:60" s="222" customFormat="1" ht="30" customHeight="1">
      <c r="A115" s="111"/>
      <c r="B115" s="217"/>
      <c r="C115" s="218"/>
      <c r="D115" s="111"/>
      <c r="E115" s="219"/>
      <c r="F115" s="220"/>
      <c r="G115" s="111"/>
      <c r="H115" s="111"/>
      <c r="I115" s="111"/>
      <c r="J115" s="219"/>
      <c r="K115" s="221"/>
      <c r="L115" s="221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5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</row>
    <row r="116" spans="1:60" s="222" customFormat="1" ht="30" customHeight="1">
      <c r="A116" s="111"/>
      <c r="B116" s="217"/>
      <c r="C116" s="218"/>
      <c r="D116" s="111"/>
      <c r="E116" s="219"/>
      <c r="F116" s="220"/>
      <c r="G116" s="111"/>
      <c r="H116" s="111"/>
      <c r="I116" s="111"/>
      <c r="J116" s="219"/>
      <c r="K116" s="221"/>
      <c r="L116" s="221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5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</row>
    <row r="117" spans="1:60" s="222" customFormat="1" ht="30" customHeight="1">
      <c r="A117" s="111"/>
      <c r="B117" s="217"/>
      <c r="C117" s="218"/>
      <c r="D117" s="111"/>
      <c r="E117" s="219"/>
      <c r="F117" s="220"/>
      <c r="G117" s="111"/>
      <c r="H117" s="111"/>
      <c r="I117" s="111"/>
      <c r="J117" s="219"/>
      <c r="K117" s="221"/>
      <c r="L117" s="221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5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</row>
    <row r="118" spans="1:60" s="222" customFormat="1" ht="30" customHeight="1">
      <c r="A118" s="111"/>
      <c r="B118" s="217"/>
      <c r="C118" s="218"/>
      <c r="D118" s="111"/>
      <c r="E118" s="219"/>
      <c r="F118" s="220"/>
      <c r="G118" s="111"/>
      <c r="H118" s="111"/>
      <c r="I118" s="111"/>
      <c r="J118" s="219"/>
      <c r="K118" s="221"/>
      <c r="L118" s="221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5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</row>
    <row r="119" spans="1:60" s="222" customFormat="1" ht="30" customHeight="1">
      <c r="A119" s="111"/>
      <c r="B119" s="217"/>
      <c r="C119" s="218"/>
      <c r="D119" s="111"/>
      <c r="E119" s="219"/>
      <c r="F119" s="220"/>
      <c r="G119" s="111"/>
      <c r="H119" s="111"/>
      <c r="I119" s="111"/>
      <c r="J119" s="219"/>
      <c r="K119" s="221"/>
      <c r="L119" s="221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5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</row>
    <row r="120" spans="1:60" s="222" customFormat="1" ht="30" customHeight="1">
      <c r="A120" s="111"/>
      <c r="B120" s="217"/>
      <c r="C120" s="218"/>
      <c r="D120" s="111"/>
      <c r="E120" s="219"/>
      <c r="F120" s="220"/>
      <c r="G120" s="111"/>
      <c r="H120" s="111"/>
      <c r="I120" s="111"/>
      <c r="J120" s="219"/>
      <c r="K120" s="221"/>
      <c r="L120" s="221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5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</row>
    <row r="121" spans="1:60" s="222" customFormat="1" ht="30" customHeight="1">
      <c r="A121" s="111"/>
      <c r="B121" s="217"/>
      <c r="C121" s="218"/>
      <c r="D121" s="111"/>
      <c r="E121" s="219"/>
      <c r="F121" s="220"/>
      <c r="G121" s="111"/>
      <c r="H121" s="111"/>
      <c r="I121" s="111"/>
      <c r="J121" s="219"/>
      <c r="K121" s="221"/>
      <c r="L121" s="221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5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</row>
    <row r="122" spans="1:60" s="222" customFormat="1" ht="30" customHeight="1">
      <c r="A122" s="111"/>
      <c r="B122" s="217"/>
      <c r="C122" s="218"/>
      <c r="D122" s="111"/>
      <c r="E122" s="219"/>
      <c r="F122" s="220"/>
      <c r="G122" s="111"/>
      <c r="H122" s="111"/>
      <c r="I122" s="111"/>
      <c r="J122" s="219"/>
      <c r="K122" s="221"/>
      <c r="L122" s="221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5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</row>
    <row r="123" spans="1:60" s="222" customFormat="1" ht="30" customHeight="1">
      <c r="A123" s="111"/>
      <c r="B123" s="217"/>
      <c r="C123" s="218"/>
      <c r="D123" s="111"/>
      <c r="E123" s="219"/>
      <c r="F123" s="220"/>
      <c r="G123" s="111"/>
      <c r="H123" s="111"/>
      <c r="I123" s="111"/>
      <c r="J123" s="219"/>
      <c r="K123" s="221"/>
      <c r="L123" s="221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5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</row>
    <row r="124" spans="1:60" s="222" customFormat="1" ht="30" customHeight="1">
      <c r="A124" s="111"/>
      <c r="B124" s="217"/>
      <c r="C124" s="218"/>
      <c r="D124" s="111"/>
      <c r="E124" s="219"/>
      <c r="F124" s="220"/>
      <c r="G124" s="111"/>
      <c r="H124" s="111"/>
      <c r="I124" s="111"/>
      <c r="J124" s="219"/>
      <c r="K124" s="221"/>
      <c r="L124" s="221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5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</row>
    <row r="125" spans="1:60" s="222" customFormat="1" ht="30" customHeight="1">
      <c r="A125" s="111"/>
      <c r="B125" s="217"/>
      <c r="C125" s="218"/>
      <c r="D125" s="111"/>
      <c r="E125" s="219"/>
      <c r="F125" s="220"/>
      <c r="G125" s="111"/>
      <c r="H125" s="111"/>
      <c r="I125" s="111"/>
      <c r="J125" s="219"/>
      <c r="K125" s="221"/>
      <c r="L125" s="221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5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</row>
    <row r="126" spans="1:60" s="222" customFormat="1" ht="30" customHeight="1">
      <c r="A126" s="111"/>
      <c r="B126" s="217"/>
      <c r="C126" s="218"/>
      <c r="D126" s="111"/>
      <c r="E126" s="219"/>
      <c r="F126" s="220"/>
      <c r="G126" s="111"/>
      <c r="H126" s="111"/>
      <c r="I126" s="111"/>
      <c r="J126" s="219"/>
      <c r="K126" s="221"/>
      <c r="L126" s="221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5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</row>
    <row r="127" spans="1:60" s="222" customFormat="1" ht="30" customHeight="1">
      <c r="A127" s="111"/>
      <c r="B127" s="217"/>
      <c r="C127" s="218"/>
      <c r="D127" s="111"/>
      <c r="E127" s="219"/>
      <c r="F127" s="220"/>
      <c r="G127" s="111"/>
      <c r="H127" s="111"/>
      <c r="I127" s="111"/>
      <c r="J127" s="219"/>
      <c r="K127" s="221"/>
      <c r="L127" s="221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5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</row>
    <row r="128" spans="1:60" s="222" customFormat="1" ht="30" customHeight="1">
      <c r="A128" s="111"/>
      <c r="B128" s="217"/>
      <c r="C128" s="218"/>
      <c r="D128" s="111"/>
      <c r="E128" s="219"/>
      <c r="F128" s="220"/>
      <c r="G128" s="111"/>
      <c r="H128" s="111"/>
      <c r="I128" s="111"/>
      <c r="J128" s="219"/>
      <c r="K128" s="221"/>
      <c r="L128" s="221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5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</row>
    <row r="129" spans="1:60" s="222" customFormat="1" ht="30" customHeight="1">
      <c r="A129" s="111"/>
      <c r="B129" s="217"/>
      <c r="C129" s="218"/>
      <c r="D129" s="111"/>
      <c r="E129" s="219"/>
      <c r="F129" s="220"/>
      <c r="G129" s="111"/>
      <c r="H129" s="111"/>
      <c r="I129" s="111"/>
      <c r="J129" s="219"/>
      <c r="K129" s="221"/>
      <c r="L129" s="221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5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</row>
    <row r="130" spans="1:60" s="222" customFormat="1" ht="30" customHeight="1">
      <c r="A130" s="111"/>
      <c r="B130" s="217"/>
      <c r="C130" s="218"/>
      <c r="D130" s="111"/>
      <c r="E130" s="219"/>
      <c r="F130" s="220"/>
      <c r="G130" s="111"/>
      <c r="H130" s="111"/>
      <c r="I130" s="111"/>
      <c r="J130" s="219"/>
      <c r="K130" s="221"/>
      <c r="L130" s="221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5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H130" s="223"/>
    </row>
    <row r="131" spans="1:60" s="222" customFormat="1" ht="30" customHeight="1">
      <c r="A131" s="111"/>
      <c r="B131" s="217"/>
      <c r="C131" s="218"/>
      <c r="D131" s="111"/>
      <c r="E131" s="219"/>
      <c r="F131" s="220"/>
      <c r="G131" s="111"/>
      <c r="H131" s="111"/>
      <c r="I131" s="111"/>
      <c r="J131" s="219"/>
      <c r="K131" s="221"/>
      <c r="L131" s="221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5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</row>
    <row r="132" spans="1:60" s="222" customFormat="1" ht="30" customHeight="1">
      <c r="A132" s="111"/>
      <c r="B132" s="217"/>
      <c r="C132" s="218"/>
      <c r="D132" s="111"/>
      <c r="E132" s="219"/>
      <c r="F132" s="220"/>
      <c r="G132" s="111"/>
      <c r="H132" s="111"/>
      <c r="I132" s="111"/>
      <c r="J132" s="219"/>
      <c r="K132" s="221"/>
      <c r="L132" s="221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5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</row>
    <row r="133" spans="1:60" s="222" customFormat="1" ht="30" customHeight="1">
      <c r="A133" s="111"/>
      <c r="B133" s="217"/>
      <c r="C133" s="218"/>
      <c r="D133" s="111"/>
      <c r="E133" s="219"/>
      <c r="F133" s="220"/>
      <c r="G133" s="111"/>
      <c r="H133" s="111"/>
      <c r="I133" s="111"/>
      <c r="J133" s="219"/>
      <c r="K133" s="221"/>
      <c r="L133" s="221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5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</row>
    <row r="134" spans="1:60" s="222" customFormat="1" ht="30" customHeight="1">
      <c r="A134" s="111"/>
      <c r="B134" s="217"/>
      <c r="C134" s="218"/>
      <c r="D134" s="111"/>
      <c r="E134" s="219"/>
      <c r="F134" s="220"/>
      <c r="G134" s="111"/>
      <c r="H134" s="111"/>
      <c r="I134" s="111"/>
      <c r="J134" s="219"/>
      <c r="K134" s="221"/>
      <c r="L134" s="221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5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</row>
    <row r="135" spans="1:60" s="222" customFormat="1" ht="30" customHeight="1">
      <c r="A135" s="111"/>
      <c r="B135" s="217"/>
      <c r="C135" s="218"/>
      <c r="D135" s="111"/>
      <c r="E135" s="219"/>
      <c r="F135" s="220"/>
      <c r="G135" s="111"/>
      <c r="H135" s="111"/>
      <c r="I135" s="111"/>
      <c r="J135" s="219"/>
      <c r="K135" s="221"/>
      <c r="L135" s="221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5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</row>
    <row r="136" spans="1:60" s="222" customFormat="1" ht="30" customHeight="1">
      <c r="A136" s="111"/>
      <c r="B136" s="217"/>
      <c r="C136" s="218"/>
      <c r="D136" s="111"/>
      <c r="E136" s="219"/>
      <c r="F136" s="220"/>
      <c r="G136" s="111"/>
      <c r="H136" s="111"/>
      <c r="I136" s="111"/>
      <c r="J136" s="219"/>
      <c r="K136" s="221"/>
      <c r="L136" s="221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5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</row>
    <row r="137" spans="1:60" s="222" customFormat="1" ht="30" customHeight="1">
      <c r="A137" s="111"/>
      <c r="B137" s="217"/>
      <c r="C137" s="218"/>
      <c r="D137" s="111"/>
      <c r="E137" s="219"/>
      <c r="F137" s="220"/>
      <c r="G137" s="111"/>
      <c r="H137" s="111"/>
      <c r="I137" s="111"/>
      <c r="J137" s="219"/>
      <c r="K137" s="221"/>
      <c r="L137" s="221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5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</row>
    <row r="138" spans="1:60" s="222" customFormat="1" ht="30" customHeight="1">
      <c r="A138" s="111"/>
      <c r="B138" s="217"/>
      <c r="C138" s="218"/>
      <c r="D138" s="111"/>
      <c r="E138" s="219"/>
      <c r="F138" s="220"/>
      <c r="G138" s="111"/>
      <c r="H138" s="111"/>
      <c r="I138" s="111"/>
      <c r="J138" s="219"/>
      <c r="K138" s="221"/>
      <c r="L138" s="221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5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</row>
    <row r="139" spans="1:60" s="222" customFormat="1" ht="30" customHeight="1">
      <c r="A139" s="111"/>
      <c r="B139" s="217"/>
      <c r="C139" s="218"/>
      <c r="D139" s="111"/>
      <c r="E139" s="219"/>
      <c r="F139" s="220"/>
      <c r="G139" s="111"/>
      <c r="H139" s="111"/>
      <c r="I139" s="111"/>
      <c r="J139" s="219"/>
      <c r="K139" s="221"/>
      <c r="L139" s="221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5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</row>
    <row r="140" spans="1:60" s="222" customFormat="1" ht="30" customHeight="1">
      <c r="A140" s="111"/>
      <c r="B140" s="217"/>
      <c r="C140" s="218"/>
      <c r="D140" s="111"/>
      <c r="E140" s="219"/>
      <c r="F140" s="220"/>
      <c r="G140" s="111"/>
      <c r="H140" s="111"/>
      <c r="I140" s="111"/>
      <c r="J140" s="219"/>
      <c r="K140" s="221"/>
      <c r="L140" s="221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5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</row>
    <row r="141" spans="1:60" s="222" customFormat="1" ht="30" customHeight="1">
      <c r="A141" s="111"/>
      <c r="B141" s="217"/>
      <c r="C141" s="218"/>
      <c r="D141" s="111"/>
      <c r="E141" s="219"/>
      <c r="F141" s="220"/>
      <c r="G141" s="111"/>
      <c r="H141" s="111"/>
      <c r="I141" s="111"/>
      <c r="J141" s="219"/>
      <c r="K141" s="221"/>
      <c r="L141" s="221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5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  <c r="BE141" s="223"/>
      <c r="BF141" s="223"/>
      <c r="BG141" s="223"/>
      <c r="BH141" s="223"/>
    </row>
    <row r="142" spans="1:60" s="222" customFormat="1" ht="30" customHeight="1">
      <c r="A142" s="111"/>
      <c r="B142" s="217"/>
      <c r="C142" s="218"/>
      <c r="D142" s="111"/>
      <c r="E142" s="219"/>
      <c r="F142" s="220"/>
      <c r="G142" s="111"/>
      <c r="H142" s="111"/>
      <c r="I142" s="111"/>
      <c r="J142" s="219"/>
      <c r="K142" s="221"/>
      <c r="L142" s="221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5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23"/>
      <c r="BH142" s="223"/>
    </row>
    <row r="143" spans="1:60" s="222" customFormat="1" ht="30" customHeight="1">
      <c r="A143" s="111"/>
      <c r="B143" s="217"/>
      <c r="C143" s="218"/>
      <c r="D143" s="111"/>
      <c r="E143" s="219"/>
      <c r="F143" s="220"/>
      <c r="G143" s="111"/>
      <c r="H143" s="111"/>
      <c r="I143" s="111"/>
      <c r="J143" s="219"/>
      <c r="K143" s="221"/>
      <c r="L143" s="221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5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</row>
    <row r="144" spans="1:60" s="222" customFormat="1" ht="30" customHeight="1">
      <c r="A144" s="111"/>
      <c r="B144" s="217"/>
      <c r="C144" s="218"/>
      <c r="D144" s="111"/>
      <c r="E144" s="219"/>
      <c r="F144" s="220"/>
      <c r="G144" s="111"/>
      <c r="H144" s="111"/>
      <c r="I144" s="111"/>
      <c r="J144" s="219"/>
      <c r="K144" s="221"/>
      <c r="L144" s="221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5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  <c r="BE144" s="223"/>
      <c r="BF144" s="223"/>
      <c r="BG144" s="223"/>
      <c r="BH144" s="223"/>
    </row>
    <row r="145" spans="1:60" s="222" customFormat="1" ht="30" customHeight="1">
      <c r="A145" s="111"/>
      <c r="B145" s="217"/>
      <c r="C145" s="218"/>
      <c r="D145" s="111"/>
      <c r="E145" s="219"/>
      <c r="F145" s="220"/>
      <c r="G145" s="111"/>
      <c r="H145" s="111"/>
      <c r="I145" s="111"/>
      <c r="J145" s="219"/>
      <c r="K145" s="221"/>
      <c r="L145" s="221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5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  <c r="AT145" s="223"/>
      <c r="AU145" s="223"/>
      <c r="AV145" s="223"/>
      <c r="AW145" s="223"/>
      <c r="AX145" s="223"/>
      <c r="AY145" s="223"/>
      <c r="AZ145" s="223"/>
      <c r="BA145" s="223"/>
      <c r="BB145" s="223"/>
      <c r="BC145" s="223"/>
      <c r="BD145" s="223"/>
      <c r="BE145" s="223"/>
      <c r="BF145" s="223"/>
      <c r="BG145" s="223"/>
      <c r="BH145" s="223"/>
    </row>
    <row r="146" spans="1:60" s="222" customFormat="1" ht="30" customHeight="1">
      <c r="A146" s="111"/>
      <c r="B146" s="217"/>
      <c r="C146" s="218"/>
      <c r="D146" s="111"/>
      <c r="E146" s="219"/>
      <c r="F146" s="220"/>
      <c r="G146" s="111"/>
      <c r="H146" s="111"/>
      <c r="I146" s="111"/>
      <c r="J146" s="219"/>
      <c r="K146" s="221"/>
      <c r="L146" s="221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5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</row>
    <row r="147" spans="1:60" s="222" customFormat="1" ht="30" customHeight="1">
      <c r="A147" s="111"/>
      <c r="B147" s="217"/>
      <c r="C147" s="218"/>
      <c r="D147" s="111"/>
      <c r="E147" s="219"/>
      <c r="F147" s="220"/>
      <c r="G147" s="111"/>
      <c r="H147" s="111"/>
      <c r="I147" s="111"/>
      <c r="J147" s="219"/>
      <c r="K147" s="221"/>
      <c r="L147" s="221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5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</row>
    <row r="148" spans="1:60" s="222" customFormat="1" ht="30" customHeight="1">
      <c r="A148" s="111"/>
      <c r="B148" s="217"/>
      <c r="C148" s="218"/>
      <c r="D148" s="111"/>
      <c r="E148" s="219"/>
      <c r="F148" s="220"/>
      <c r="G148" s="111"/>
      <c r="H148" s="111"/>
      <c r="I148" s="111"/>
      <c r="J148" s="219"/>
      <c r="K148" s="221"/>
      <c r="L148" s="221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5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</row>
    <row r="149" spans="1:60" s="222" customFormat="1" ht="30" customHeight="1">
      <c r="A149" s="111"/>
      <c r="B149" s="217"/>
      <c r="C149" s="218"/>
      <c r="D149" s="111"/>
      <c r="E149" s="219"/>
      <c r="F149" s="220"/>
      <c r="G149" s="111"/>
      <c r="H149" s="111"/>
      <c r="I149" s="111"/>
      <c r="J149" s="219"/>
      <c r="K149" s="221"/>
      <c r="L149" s="221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5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</row>
    <row r="150" spans="1:60" s="222" customFormat="1" ht="30" customHeight="1">
      <c r="A150" s="111"/>
      <c r="B150" s="217"/>
      <c r="C150" s="218"/>
      <c r="D150" s="111"/>
      <c r="E150" s="219"/>
      <c r="F150" s="220"/>
      <c r="G150" s="111"/>
      <c r="H150" s="111"/>
      <c r="I150" s="111"/>
      <c r="J150" s="219"/>
      <c r="K150" s="221"/>
      <c r="L150" s="221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5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</row>
    <row r="151" spans="1:60" s="222" customFormat="1" ht="30" customHeight="1">
      <c r="A151" s="111"/>
      <c r="B151" s="217"/>
      <c r="C151" s="218"/>
      <c r="D151" s="111"/>
      <c r="E151" s="219"/>
      <c r="F151" s="220"/>
      <c r="G151" s="111"/>
      <c r="H151" s="111"/>
      <c r="I151" s="111"/>
      <c r="J151" s="219"/>
      <c r="K151" s="221"/>
      <c r="L151" s="221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5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  <c r="AT151" s="223"/>
      <c r="AU151" s="223"/>
      <c r="AV151" s="223"/>
      <c r="AW151" s="223"/>
      <c r="AX151" s="223"/>
      <c r="AY151" s="223"/>
      <c r="AZ151" s="223"/>
      <c r="BA151" s="223"/>
      <c r="BB151" s="223"/>
      <c r="BC151" s="223"/>
      <c r="BD151" s="223"/>
      <c r="BE151" s="223"/>
      <c r="BF151" s="223"/>
      <c r="BG151" s="223"/>
      <c r="BH151" s="223"/>
    </row>
    <row r="152" spans="1:60" s="222" customFormat="1" ht="30" customHeight="1">
      <c r="A152" s="111"/>
      <c r="B152" s="217"/>
      <c r="C152" s="218"/>
      <c r="D152" s="111"/>
      <c r="E152" s="219"/>
      <c r="F152" s="220"/>
      <c r="G152" s="111"/>
      <c r="H152" s="111"/>
      <c r="I152" s="111"/>
      <c r="J152" s="219"/>
      <c r="K152" s="221"/>
      <c r="L152" s="221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5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23"/>
      <c r="BG152" s="223"/>
      <c r="BH152" s="223"/>
    </row>
    <row r="153" spans="1:60" s="222" customFormat="1" ht="30" customHeight="1">
      <c r="A153" s="111"/>
      <c r="B153" s="217"/>
      <c r="C153" s="218"/>
      <c r="D153" s="111"/>
      <c r="E153" s="219"/>
      <c r="F153" s="220"/>
      <c r="G153" s="111"/>
      <c r="H153" s="111"/>
      <c r="I153" s="111"/>
      <c r="J153" s="219"/>
      <c r="K153" s="221"/>
      <c r="L153" s="221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5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  <c r="AT153" s="223"/>
      <c r="AU153" s="223"/>
      <c r="AV153" s="223"/>
      <c r="AW153" s="223"/>
      <c r="AX153" s="223"/>
      <c r="AY153" s="223"/>
      <c r="AZ153" s="223"/>
      <c r="BA153" s="223"/>
      <c r="BB153" s="223"/>
      <c r="BC153" s="223"/>
      <c r="BD153" s="223"/>
      <c r="BE153" s="223"/>
      <c r="BF153" s="223"/>
      <c r="BG153" s="223"/>
      <c r="BH153" s="223"/>
    </row>
    <row r="154" spans="1:60" s="222" customFormat="1" ht="30" customHeight="1">
      <c r="A154" s="111"/>
      <c r="B154" s="217"/>
      <c r="C154" s="218"/>
      <c r="D154" s="111"/>
      <c r="E154" s="219"/>
      <c r="F154" s="220"/>
      <c r="G154" s="111"/>
      <c r="H154" s="111"/>
      <c r="I154" s="111"/>
      <c r="J154" s="219"/>
      <c r="K154" s="221"/>
      <c r="L154" s="221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5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3"/>
      <c r="BD154" s="223"/>
      <c r="BE154" s="223"/>
      <c r="BF154" s="223"/>
      <c r="BG154" s="223"/>
      <c r="BH154" s="223"/>
    </row>
    <row r="155" spans="1:60" s="222" customFormat="1" ht="30" customHeight="1">
      <c r="A155" s="111"/>
      <c r="B155" s="217"/>
      <c r="C155" s="218"/>
      <c r="D155" s="111"/>
      <c r="E155" s="219"/>
      <c r="F155" s="220"/>
      <c r="G155" s="111"/>
      <c r="H155" s="111"/>
      <c r="I155" s="111"/>
      <c r="J155" s="219"/>
      <c r="K155" s="221"/>
      <c r="L155" s="221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5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</row>
    <row r="156" spans="1:60" s="222" customFormat="1" ht="30" customHeight="1">
      <c r="A156" s="111"/>
      <c r="B156" s="217"/>
      <c r="C156" s="218"/>
      <c r="D156" s="111"/>
      <c r="E156" s="219"/>
      <c r="F156" s="220"/>
      <c r="G156" s="111"/>
      <c r="H156" s="111"/>
      <c r="I156" s="111"/>
      <c r="J156" s="219"/>
      <c r="K156" s="221"/>
      <c r="L156" s="221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5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23"/>
      <c r="BG156" s="223"/>
      <c r="BH156" s="223"/>
    </row>
    <row r="157" spans="1:60" s="222" customFormat="1" ht="30" customHeight="1">
      <c r="A157" s="111"/>
      <c r="B157" s="217"/>
      <c r="C157" s="218"/>
      <c r="D157" s="111"/>
      <c r="E157" s="219"/>
      <c r="F157" s="220"/>
      <c r="G157" s="111"/>
      <c r="H157" s="111"/>
      <c r="I157" s="111"/>
      <c r="J157" s="219"/>
      <c r="K157" s="221"/>
      <c r="L157" s="221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5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  <c r="AT157" s="223"/>
      <c r="AU157" s="223"/>
      <c r="AV157" s="223"/>
      <c r="AW157" s="223"/>
      <c r="AX157" s="223"/>
      <c r="AY157" s="223"/>
      <c r="AZ157" s="223"/>
      <c r="BA157" s="223"/>
      <c r="BB157" s="223"/>
      <c r="BC157" s="223"/>
      <c r="BD157" s="223"/>
      <c r="BE157" s="223"/>
      <c r="BF157" s="223"/>
      <c r="BG157" s="223"/>
      <c r="BH157" s="223"/>
    </row>
    <row r="158" spans="1:60" s="222" customFormat="1" ht="30" customHeight="1">
      <c r="A158" s="111"/>
      <c r="B158" s="217"/>
      <c r="C158" s="218"/>
      <c r="D158" s="111"/>
      <c r="E158" s="219"/>
      <c r="F158" s="220"/>
      <c r="G158" s="111"/>
      <c r="H158" s="111"/>
      <c r="I158" s="111"/>
      <c r="J158" s="219"/>
      <c r="K158" s="221"/>
      <c r="L158" s="221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5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3"/>
      <c r="BF158" s="223"/>
      <c r="BG158" s="223"/>
      <c r="BH158" s="223"/>
    </row>
    <row r="159" spans="1:60" s="222" customFormat="1" ht="30" customHeight="1">
      <c r="A159" s="111"/>
      <c r="B159" s="217"/>
      <c r="C159" s="218"/>
      <c r="D159" s="111"/>
      <c r="E159" s="219"/>
      <c r="F159" s="220"/>
      <c r="G159" s="111"/>
      <c r="H159" s="111"/>
      <c r="I159" s="111"/>
      <c r="J159" s="219"/>
      <c r="K159" s="221"/>
      <c r="L159" s="221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5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H159" s="223"/>
    </row>
    <row r="160" spans="1:60" s="222" customFormat="1" ht="30" customHeight="1">
      <c r="A160" s="111"/>
      <c r="B160" s="217"/>
      <c r="C160" s="218"/>
      <c r="D160" s="111"/>
      <c r="E160" s="219"/>
      <c r="F160" s="220"/>
      <c r="G160" s="111"/>
      <c r="H160" s="111"/>
      <c r="I160" s="111"/>
      <c r="J160" s="219"/>
      <c r="K160" s="221"/>
      <c r="L160" s="221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5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</row>
    <row r="161" spans="1:60" s="222" customFormat="1" ht="30" customHeight="1">
      <c r="A161" s="111"/>
      <c r="B161" s="217"/>
      <c r="C161" s="218"/>
      <c r="D161" s="111"/>
      <c r="E161" s="219"/>
      <c r="F161" s="220"/>
      <c r="G161" s="111"/>
      <c r="H161" s="111"/>
      <c r="I161" s="111"/>
      <c r="J161" s="219"/>
      <c r="K161" s="221"/>
      <c r="L161" s="221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5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  <c r="BE161" s="223"/>
      <c r="BF161" s="223"/>
      <c r="BG161" s="223"/>
      <c r="BH161" s="223"/>
    </row>
    <row r="162" spans="1:60" s="222" customFormat="1" ht="30" customHeight="1">
      <c r="A162" s="111"/>
      <c r="B162" s="217"/>
      <c r="C162" s="218"/>
      <c r="D162" s="111"/>
      <c r="E162" s="219"/>
      <c r="F162" s="220"/>
      <c r="G162" s="111"/>
      <c r="H162" s="111"/>
      <c r="I162" s="111"/>
      <c r="J162" s="219"/>
      <c r="K162" s="221"/>
      <c r="L162" s="221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5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3"/>
      <c r="AX162" s="223"/>
      <c r="AY162" s="223"/>
      <c r="AZ162" s="223"/>
      <c r="BA162" s="223"/>
      <c r="BB162" s="223"/>
      <c r="BC162" s="223"/>
      <c r="BD162" s="223"/>
      <c r="BE162" s="223"/>
      <c r="BF162" s="223"/>
      <c r="BG162" s="223"/>
      <c r="BH162" s="223"/>
    </row>
    <row r="163" spans="1:60" s="222" customFormat="1" ht="30" customHeight="1">
      <c r="A163" s="111"/>
      <c r="B163" s="217"/>
      <c r="C163" s="218"/>
      <c r="D163" s="111"/>
      <c r="E163" s="219"/>
      <c r="F163" s="220"/>
      <c r="G163" s="111"/>
      <c r="H163" s="111"/>
      <c r="I163" s="111"/>
      <c r="J163" s="219"/>
      <c r="K163" s="221"/>
      <c r="L163" s="221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5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  <c r="AT163" s="223"/>
      <c r="AU163" s="223"/>
      <c r="AV163" s="223"/>
      <c r="AW163" s="223"/>
      <c r="AX163" s="223"/>
      <c r="AY163" s="223"/>
      <c r="AZ163" s="223"/>
      <c r="BA163" s="223"/>
      <c r="BB163" s="223"/>
      <c r="BC163" s="223"/>
      <c r="BD163" s="223"/>
      <c r="BE163" s="223"/>
      <c r="BF163" s="223"/>
      <c r="BG163" s="223"/>
      <c r="BH163" s="223"/>
    </row>
    <row r="164" spans="1:60" s="222" customFormat="1" ht="30" customHeight="1">
      <c r="A164" s="111"/>
      <c r="B164" s="217"/>
      <c r="C164" s="218"/>
      <c r="D164" s="111"/>
      <c r="E164" s="219"/>
      <c r="F164" s="220"/>
      <c r="G164" s="111"/>
      <c r="H164" s="111"/>
      <c r="I164" s="111"/>
      <c r="J164" s="219"/>
      <c r="K164" s="221"/>
      <c r="L164" s="221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5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H164" s="223"/>
    </row>
    <row r="165" spans="1:60" s="222" customFormat="1" ht="30" customHeight="1">
      <c r="A165" s="111"/>
      <c r="B165" s="217"/>
      <c r="C165" s="218"/>
      <c r="D165" s="111"/>
      <c r="E165" s="219"/>
      <c r="F165" s="220"/>
      <c r="G165" s="111"/>
      <c r="H165" s="111"/>
      <c r="I165" s="111"/>
      <c r="J165" s="219"/>
      <c r="K165" s="221"/>
      <c r="L165" s="221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5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  <c r="AT165" s="223"/>
      <c r="AU165" s="223"/>
      <c r="AV165" s="223"/>
      <c r="AW165" s="223"/>
      <c r="AX165" s="223"/>
      <c r="AY165" s="223"/>
      <c r="AZ165" s="223"/>
      <c r="BA165" s="223"/>
      <c r="BB165" s="223"/>
      <c r="BC165" s="223"/>
      <c r="BD165" s="223"/>
      <c r="BE165" s="223"/>
      <c r="BF165" s="223"/>
      <c r="BG165" s="223"/>
      <c r="BH165" s="223"/>
    </row>
    <row r="166" spans="1:60" s="222" customFormat="1" ht="30" customHeight="1">
      <c r="A166" s="111"/>
      <c r="B166" s="217"/>
      <c r="C166" s="218"/>
      <c r="D166" s="111"/>
      <c r="E166" s="219"/>
      <c r="F166" s="220"/>
      <c r="G166" s="111"/>
      <c r="H166" s="111"/>
      <c r="I166" s="111"/>
      <c r="J166" s="219"/>
      <c r="K166" s="221"/>
      <c r="L166" s="221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5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3"/>
      <c r="AW166" s="223"/>
      <c r="AX166" s="223"/>
      <c r="AY166" s="223"/>
      <c r="AZ166" s="223"/>
      <c r="BA166" s="223"/>
      <c r="BB166" s="223"/>
      <c r="BC166" s="223"/>
      <c r="BD166" s="223"/>
      <c r="BE166" s="223"/>
      <c r="BF166" s="223"/>
      <c r="BG166" s="223"/>
      <c r="BH166" s="223"/>
    </row>
    <row r="167" spans="1:60" s="222" customFormat="1" ht="30" customHeight="1">
      <c r="A167" s="111"/>
      <c r="B167" s="217"/>
      <c r="C167" s="218"/>
      <c r="D167" s="111"/>
      <c r="E167" s="219"/>
      <c r="F167" s="220"/>
      <c r="G167" s="111"/>
      <c r="H167" s="111"/>
      <c r="I167" s="111"/>
      <c r="J167" s="219"/>
      <c r="K167" s="221"/>
      <c r="L167" s="221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5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  <c r="BE167" s="223"/>
      <c r="BF167" s="223"/>
      <c r="BG167" s="223"/>
      <c r="BH167" s="223"/>
    </row>
    <row r="168" spans="1:60" s="222" customFormat="1" ht="30" customHeight="1">
      <c r="A168" s="111"/>
      <c r="B168" s="217"/>
      <c r="C168" s="218"/>
      <c r="D168" s="111"/>
      <c r="E168" s="219"/>
      <c r="F168" s="220"/>
      <c r="G168" s="111"/>
      <c r="H168" s="111"/>
      <c r="I168" s="111"/>
      <c r="J168" s="219"/>
      <c r="K168" s="221"/>
      <c r="L168" s="221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5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  <c r="BE168" s="223"/>
      <c r="BF168" s="223"/>
      <c r="BG168" s="223"/>
      <c r="BH168" s="223"/>
    </row>
    <row r="169" spans="1:60" s="222" customFormat="1" ht="30" customHeight="1">
      <c r="A169" s="111"/>
      <c r="B169" s="217"/>
      <c r="C169" s="218"/>
      <c r="D169" s="111"/>
      <c r="E169" s="219"/>
      <c r="F169" s="220"/>
      <c r="G169" s="111"/>
      <c r="H169" s="111"/>
      <c r="I169" s="111"/>
      <c r="J169" s="219"/>
      <c r="K169" s="221"/>
      <c r="L169" s="221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5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</row>
    <row r="170" spans="1:60" s="222" customFormat="1" ht="30" customHeight="1">
      <c r="A170" s="111"/>
      <c r="B170" s="217"/>
      <c r="C170" s="218"/>
      <c r="D170" s="111"/>
      <c r="E170" s="219"/>
      <c r="F170" s="220"/>
      <c r="G170" s="111"/>
      <c r="H170" s="111"/>
      <c r="I170" s="111"/>
      <c r="J170" s="219"/>
      <c r="K170" s="221"/>
      <c r="L170" s="221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5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</row>
    <row r="171" spans="1:60" s="222" customFormat="1" ht="30" customHeight="1">
      <c r="A171" s="111"/>
      <c r="B171" s="217"/>
      <c r="C171" s="218"/>
      <c r="D171" s="111"/>
      <c r="E171" s="219"/>
      <c r="F171" s="220"/>
      <c r="G171" s="111"/>
      <c r="H171" s="111"/>
      <c r="I171" s="111"/>
      <c r="J171" s="219"/>
      <c r="K171" s="221"/>
      <c r="L171" s="221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5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</row>
    <row r="172" spans="1:60" s="222" customFormat="1" ht="30" customHeight="1">
      <c r="A172" s="111"/>
      <c r="B172" s="217"/>
      <c r="C172" s="218"/>
      <c r="D172" s="111"/>
      <c r="E172" s="219"/>
      <c r="F172" s="220"/>
      <c r="G172" s="111"/>
      <c r="H172" s="111"/>
      <c r="I172" s="111"/>
      <c r="J172" s="219"/>
      <c r="K172" s="221"/>
      <c r="L172" s="221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5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</row>
    <row r="173" spans="1:60" s="222" customFormat="1" ht="30" customHeight="1">
      <c r="A173" s="111"/>
      <c r="B173" s="217"/>
      <c r="C173" s="218"/>
      <c r="D173" s="111"/>
      <c r="E173" s="219"/>
      <c r="F173" s="220"/>
      <c r="G173" s="111"/>
      <c r="H173" s="111"/>
      <c r="I173" s="111"/>
      <c r="J173" s="219"/>
      <c r="K173" s="221"/>
      <c r="L173" s="221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5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</row>
    <row r="174" spans="1:60" s="222" customFormat="1" ht="30" customHeight="1">
      <c r="A174" s="111"/>
      <c r="B174" s="217"/>
      <c r="C174" s="218"/>
      <c r="D174" s="111"/>
      <c r="E174" s="219"/>
      <c r="F174" s="220"/>
      <c r="G174" s="111"/>
      <c r="H174" s="111"/>
      <c r="I174" s="111"/>
      <c r="J174" s="219"/>
      <c r="K174" s="221"/>
      <c r="L174" s="221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5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</row>
    <row r="175" spans="1:60" s="222" customFormat="1" ht="30" customHeight="1">
      <c r="A175" s="111"/>
      <c r="B175" s="217"/>
      <c r="C175" s="218"/>
      <c r="D175" s="111"/>
      <c r="E175" s="219"/>
      <c r="F175" s="220"/>
      <c r="G175" s="111"/>
      <c r="H175" s="111"/>
      <c r="I175" s="111"/>
      <c r="J175" s="219"/>
      <c r="K175" s="221"/>
      <c r="L175" s="221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5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</row>
    <row r="176" spans="1:60" s="222" customFormat="1" ht="30" customHeight="1">
      <c r="A176" s="111"/>
      <c r="B176" s="217"/>
      <c r="C176" s="218"/>
      <c r="D176" s="111"/>
      <c r="E176" s="219"/>
      <c r="F176" s="220"/>
      <c r="G176" s="111"/>
      <c r="H176" s="111"/>
      <c r="I176" s="111"/>
      <c r="J176" s="219"/>
      <c r="K176" s="221"/>
      <c r="L176" s="221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5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</row>
    <row r="177" spans="1:60" s="222" customFormat="1" ht="30" customHeight="1">
      <c r="A177" s="111"/>
      <c r="B177" s="217"/>
      <c r="C177" s="218"/>
      <c r="D177" s="111"/>
      <c r="E177" s="219"/>
      <c r="F177" s="220"/>
      <c r="G177" s="111"/>
      <c r="H177" s="111"/>
      <c r="I177" s="111"/>
      <c r="J177" s="219"/>
      <c r="K177" s="221"/>
      <c r="L177" s="221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5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</row>
    <row r="178" spans="1:60" s="222" customFormat="1" ht="30" customHeight="1">
      <c r="A178" s="111"/>
      <c r="B178" s="217"/>
      <c r="C178" s="218"/>
      <c r="D178" s="111"/>
      <c r="E178" s="219"/>
      <c r="F178" s="220"/>
      <c r="G178" s="111"/>
      <c r="H178" s="111"/>
      <c r="I178" s="111"/>
      <c r="J178" s="219"/>
      <c r="K178" s="221"/>
      <c r="L178" s="221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5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</row>
    <row r="179" spans="1:60" s="222" customFormat="1" ht="30" customHeight="1">
      <c r="A179" s="111"/>
      <c r="B179" s="217"/>
      <c r="C179" s="218"/>
      <c r="D179" s="111"/>
      <c r="E179" s="219"/>
      <c r="F179" s="220"/>
      <c r="G179" s="111"/>
      <c r="H179" s="111"/>
      <c r="I179" s="111"/>
      <c r="J179" s="219"/>
      <c r="K179" s="221"/>
      <c r="L179" s="221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5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</row>
    <row r="180" spans="1:60" s="222" customFormat="1" ht="30" customHeight="1">
      <c r="A180" s="111"/>
      <c r="B180" s="217"/>
      <c r="C180" s="218"/>
      <c r="D180" s="111"/>
      <c r="E180" s="219"/>
      <c r="F180" s="220"/>
      <c r="G180" s="111"/>
      <c r="H180" s="111"/>
      <c r="I180" s="111"/>
      <c r="J180" s="219"/>
      <c r="K180" s="221"/>
      <c r="L180" s="221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5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  <c r="BE180" s="223"/>
      <c r="BF180" s="223"/>
      <c r="BG180" s="223"/>
      <c r="BH180" s="223"/>
    </row>
    <row r="181" spans="1:60" s="222" customFormat="1" ht="30" customHeight="1">
      <c r="A181" s="111"/>
      <c r="B181" s="217"/>
      <c r="C181" s="218"/>
      <c r="D181" s="111"/>
      <c r="E181" s="219"/>
      <c r="F181" s="220"/>
      <c r="G181" s="111"/>
      <c r="H181" s="111"/>
      <c r="I181" s="111"/>
      <c r="J181" s="219"/>
      <c r="K181" s="221"/>
      <c r="L181" s="221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5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  <c r="BE181" s="223"/>
      <c r="BF181" s="223"/>
      <c r="BG181" s="223"/>
      <c r="BH181" s="223"/>
    </row>
    <row r="182" spans="1:60" s="222" customFormat="1" ht="30" customHeight="1">
      <c r="A182" s="111"/>
      <c r="B182" s="217"/>
      <c r="C182" s="218"/>
      <c r="D182" s="111"/>
      <c r="E182" s="219"/>
      <c r="F182" s="220"/>
      <c r="G182" s="111"/>
      <c r="H182" s="111"/>
      <c r="I182" s="111"/>
      <c r="J182" s="219"/>
      <c r="K182" s="221"/>
      <c r="L182" s="221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5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  <c r="AT182" s="223"/>
      <c r="AU182" s="223"/>
      <c r="AV182" s="223"/>
      <c r="AW182" s="223"/>
      <c r="AX182" s="223"/>
      <c r="AY182" s="223"/>
      <c r="AZ182" s="223"/>
      <c r="BA182" s="223"/>
      <c r="BB182" s="223"/>
      <c r="BC182" s="223"/>
      <c r="BD182" s="223"/>
      <c r="BE182" s="223"/>
      <c r="BF182" s="223"/>
      <c r="BG182" s="223"/>
      <c r="BH182" s="223"/>
    </row>
    <row r="183" spans="1:60" s="222" customFormat="1" ht="30" customHeight="1">
      <c r="A183" s="111"/>
      <c r="B183" s="217"/>
      <c r="C183" s="218"/>
      <c r="D183" s="111"/>
      <c r="E183" s="219"/>
      <c r="F183" s="220"/>
      <c r="G183" s="111"/>
      <c r="H183" s="111"/>
      <c r="I183" s="111"/>
      <c r="J183" s="219"/>
      <c r="K183" s="221"/>
      <c r="L183" s="221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5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3"/>
      <c r="AZ183" s="223"/>
      <c r="BA183" s="223"/>
      <c r="BB183" s="223"/>
      <c r="BC183" s="223"/>
      <c r="BD183" s="223"/>
      <c r="BE183" s="223"/>
      <c r="BF183" s="223"/>
      <c r="BG183" s="223"/>
      <c r="BH183" s="223"/>
    </row>
    <row r="184" spans="1:60" s="222" customFormat="1" ht="30" customHeight="1">
      <c r="A184" s="111"/>
      <c r="B184" s="217"/>
      <c r="C184" s="218"/>
      <c r="D184" s="111"/>
      <c r="E184" s="219"/>
      <c r="F184" s="220"/>
      <c r="G184" s="111"/>
      <c r="H184" s="111"/>
      <c r="I184" s="111"/>
      <c r="J184" s="219"/>
      <c r="K184" s="221"/>
      <c r="L184" s="221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  <c r="AE184" s="25"/>
      <c r="AF184" s="223"/>
      <c r="AG184" s="223"/>
      <c r="AH184" s="223"/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  <c r="AT184" s="223"/>
      <c r="AU184" s="223"/>
      <c r="AV184" s="223"/>
      <c r="AW184" s="223"/>
      <c r="AX184" s="223"/>
      <c r="AY184" s="223"/>
      <c r="AZ184" s="223"/>
      <c r="BA184" s="223"/>
      <c r="BB184" s="223"/>
      <c r="BC184" s="223"/>
      <c r="BD184" s="223"/>
      <c r="BE184" s="223"/>
      <c r="BF184" s="223"/>
      <c r="BG184" s="223"/>
      <c r="BH184" s="223"/>
    </row>
    <row r="185" spans="1:60" s="222" customFormat="1" ht="30" customHeight="1">
      <c r="A185" s="111"/>
      <c r="B185" s="217"/>
      <c r="C185" s="218"/>
      <c r="D185" s="111"/>
      <c r="E185" s="219"/>
      <c r="F185" s="220"/>
      <c r="G185" s="111"/>
      <c r="H185" s="111"/>
      <c r="I185" s="111"/>
      <c r="J185" s="219"/>
      <c r="K185" s="221"/>
      <c r="L185" s="221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5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  <c r="BE185" s="223"/>
      <c r="BF185" s="223"/>
      <c r="BG185" s="223"/>
      <c r="BH185" s="223"/>
    </row>
    <row r="186" spans="1:60" s="222" customFormat="1" ht="30" customHeight="1">
      <c r="A186" s="111"/>
      <c r="B186" s="217"/>
      <c r="C186" s="218"/>
      <c r="D186" s="111"/>
      <c r="E186" s="219"/>
      <c r="F186" s="220"/>
      <c r="G186" s="111"/>
      <c r="H186" s="111"/>
      <c r="I186" s="111"/>
      <c r="J186" s="219"/>
      <c r="K186" s="221"/>
      <c r="L186" s="221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  <c r="AE186" s="25"/>
      <c r="AF186" s="223"/>
      <c r="AG186" s="223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  <c r="AT186" s="223"/>
      <c r="AU186" s="223"/>
      <c r="AV186" s="223"/>
      <c r="AW186" s="223"/>
      <c r="AX186" s="223"/>
      <c r="AY186" s="223"/>
      <c r="AZ186" s="223"/>
      <c r="BA186" s="223"/>
      <c r="BB186" s="223"/>
      <c r="BC186" s="223"/>
      <c r="BD186" s="223"/>
      <c r="BE186" s="223"/>
      <c r="BF186" s="223"/>
      <c r="BG186" s="223"/>
      <c r="BH186" s="223"/>
    </row>
    <row r="187" spans="1:60" s="222" customFormat="1" ht="30" customHeight="1">
      <c r="A187" s="111"/>
      <c r="B187" s="217"/>
      <c r="C187" s="218"/>
      <c r="D187" s="111"/>
      <c r="E187" s="219"/>
      <c r="F187" s="220"/>
      <c r="G187" s="111"/>
      <c r="H187" s="111"/>
      <c r="I187" s="111"/>
      <c r="J187" s="219"/>
      <c r="K187" s="221"/>
      <c r="L187" s="221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5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</row>
    <row r="188" spans="1:60" s="222" customFormat="1" ht="30" customHeight="1">
      <c r="A188" s="111"/>
      <c r="B188" s="217"/>
      <c r="C188" s="218"/>
      <c r="D188" s="111"/>
      <c r="E188" s="219"/>
      <c r="F188" s="220"/>
      <c r="G188" s="111"/>
      <c r="H188" s="111"/>
      <c r="I188" s="111"/>
      <c r="J188" s="219"/>
      <c r="K188" s="221"/>
      <c r="L188" s="221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5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</row>
    <row r="189" spans="1:60" s="222" customFormat="1" ht="30" customHeight="1">
      <c r="A189" s="111"/>
      <c r="B189" s="217"/>
      <c r="C189" s="218"/>
      <c r="D189" s="111"/>
      <c r="E189" s="219"/>
      <c r="F189" s="220"/>
      <c r="G189" s="111"/>
      <c r="H189" s="111"/>
      <c r="I189" s="111"/>
      <c r="J189" s="219"/>
      <c r="K189" s="221"/>
      <c r="L189" s="221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5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</row>
    <row r="190" spans="1:60" s="222" customFormat="1" ht="30" customHeight="1">
      <c r="A190" s="111"/>
      <c r="B190" s="217"/>
      <c r="C190" s="218"/>
      <c r="D190" s="111"/>
      <c r="E190" s="219"/>
      <c r="F190" s="220"/>
      <c r="G190" s="111"/>
      <c r="H190" s="111"/>
      <c r="I190" s="111"/>
      <c r="J190" s="219"/>
      <c r="K190" s="221"/>
      <c r="L190" s="221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5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</row>
    <row r="191" spans="1:60" s="222" customFormat="1" ht="30" customHeight="1">
      <c r="A191" s="111"/>
      <c r="B191" s="217"/>
      <c r="C191" s="218"/>
      <c r="D191" s="111"/>
      <c r="E191" s="219"/>
      <c r="F191" s="220"/>
      <c r="G191" s="111"/>
      <c r="H191" s="111"/>
      <c r="I191" s="111"/>
      <c r="J191" s="219"/>
      <c r="K191" s="221"/>
      <c r="L191" s="221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5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</row>
    <row r="192" spans="1:60" s="222" customFormat="1" ht="30" customHeight="1">
      <c r="A192" s="111"/>
      <c r="B192" s="217"/>
      <c r="C192" s="218"/>
      <c r="D192" s="111"/>
      <c r="E192" s="219"/>
      <c r="F192" s="220"/>
      <c r="G192" s="111"/>
      <c r="H192" s="111"/>
      <c r="I192" s="111"/>
      <c r="J192" s="219"/>
      <c r="K192" s="221"/>
      <c r="L192" s="221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5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</row>
    <row r="193" spans="1:60" s="222" customFormat="1" ht="30" customHeight="1">
      <c r="A193" s="111"/>
      <c r="B193" s="217"/>
      <c r="C193" s="218"/>
      <c r="D193" s="111"/>
      <c r="E193" s="219"/>
      <c r="F193" s="220"/>
      <c r="G193" s="111"/>
      <c r="H193" s="111"/>
      <c r="I193" s="111"/>
      <c r="J193" s="219"/>
      <c r="K193" s="221"/>
      <c r="L193" s="221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5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</row>
    <row r="194" spans="1:60" s="222" customFormat="1" ht="30" customHeight="1">
      <c r="A194" s="111"/>
      <c r="B194" s="217"/>
      <c r="C194" s="218"/>
      <c r="D194" s="111"/>
      <c r="E194" s="219"/>
      <c r="F194" s="220"/>
      <c r="G194" s="111"/>
      <c r="H194" s="111"/>
      <c r="I194" s="111"/>
      <c r="J194" s="219"/>
      <c r="K194" s="221"/>
      <c r="L194" s="221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5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</row>
    <row r="195" spans="1:60" s="222" customFormat="1" ht="30" customHeight="1">
      <c r="A195" s="111"/>
      <c r="B195" s="217"/>
      <c r="C195" s="218"/>
      <c r="D195" s="111"/>
      <c r="E195" s="219"/>
      <c r="F195" s="220"/>
      <c r="G195" s="111"/>
      <c r="H195" s="111"/>
      <c r="I195" s="111"/>
      <c r="J195" s="219"/>
      <c r="K195" s="221"/>
      <c r="L195" s="221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5"/>
      <c r="AF195" s="223"/>
      <c r="AG195" s="223"/>
      <c r="AH195" s="223"/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  <c r="AT195" s="223"/>
      <c r="AU195" s="223"/>
      <c r="AV195" s="223"/>
      <c r="AW195" s="223"/>
      <c r="AX195" s="223"/>
      <c r="AY195" s="223"/>
      <c r="AZ195" s="223"/>
      <c r="BA195" s="223"/>
      <c r="BB195" s="223"/>
      <c r="BC195" s="223"/>
      <c r="BD195" s="223"/>
      <c r="BE195" s="223"/>
      <c r="BF195" s="223"/>
      <c r="BG195" s="223"/>
      <c r="BH195" s="223"/>
    </row>
    <row r="196" spans="1:60" s="222" customFormat="1" ht="30" customHeight="1">
      <c r="A196" s="111"/>
      <c r="B196" s="217"/>
      <c r="C196" s="218"/>
      <c r="D196" s="111"/>
      <c r="E196" s="219"/>
      <c r="F196" s="220"/>
      <c r="G196" s="111"/>
      <c r="H196" s="111"/>
      <c r="I196" s="111"/>
      <c r="J196" s="219"/>
      <c r="K196" s="221"/>
      <c r="L196" s="221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5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  <c r="AT196" s="223"/>
      <c r="AU196" s="223"/>
      <c r="AV196" s="223"/>
      <c r="AW196" s="223"/>
      <c r="AX196" s="223"/>
      <c r="AY196" s="223"/>
      <c r="AZ196" s="223"/>
      <c r="BA196" s="223"/>
      <c r="BB196" s="223"/>
      <c r="BC196" s="223"/>
      <c r="BD196" s="223"/>
      <c r="BE196" s="223"/>
      <c r="BF196" s="223"/>
      <c r="BG196" s="223"/>
      <c r="BH196" s="223"/>
    </row>
    <row r="197" spans="1:60" s="222" customFormat="1" ht="30" customHeight="1">
      <c r="A197" s="111"/>
      <c r="B197" s="217"/>
      <c r="C197" s="218"/>
      <c r="D197" s="111"/>
      <c r="E197" s="219"/>
      <c r="F197" s="220"/>
      <c r="G197" s="111"/>
      <c r="H197" s="111"/>
      <c r="I197" s="111"/>
      <c r="J197" s="219"/>
      <c r="K197" s="221"/>
      <c r="L197" s="221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5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  <c r="AT197" s="223"/>
      <c r="AU197" s="223"/>
      <c r="AV197" s="223"/>
      <c r="AW197" s="223"/>
      <c r="AX197" s="223"/>
      <c r="AY197" s="223"/>
      <c r="AZ197" s="223"/>
      <c r="BA197" s="223"/>
      <c r="BB197" s="223"/>
      <c r="BC197" s="223"/>
      <c r="BD197" s="223"/>
      <c r="BE197" s="223"/>
      <c r="BF197" s="223"/>
      <c r="BG197" s="223"/>
      <c r="BH197" s="223"/>
    </row>
    <row r="198" spans="1:60" s="222" customFormat="1" ht="30" customHeight="1">
      <c r="A198" s="111"/>
      <c r="B198" s="217"/>
      <c r="C198" s="218"/>
      <c r="D198" s="111"/>
      <c r="E198" s="219"/>
      <c r="F198" s="220"/>
      <c r="G198" s="111"/>
      <c r="H198" s="111"/>
      <c r="I198" s="111"/>
      <c r="J198" s="219"/>
      <c r="K198" s="221"/>
      <c r="L198" s="221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  <c r="AE198" s="25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  <c r="AT198" s="223"/>
      <c r="AU198" s="223"/>
      <c r="AV198" s="223"/>
      <c r="AW198" s="223"/>
      <c r="AX198" s="223"/>
      <c r="AY198" s="223"/>
      <c r="AZ198" s="223"/>
      <c r="BA198" s="223"/>
      <c r="BB198" s="223"/>
      <c r="BC198" s="223"/>
      <c r="BD198" s="223"/>
      <c r="BE198" s="223"/>
      <c r="BF198" s="223"/>
      <c r="BG198" s="223"/>
      <c r="BH198" s="223"/>
    </row>
    <row r="199" spans="1:60" s="222" customFormat="1" ht="30" customHeight="1">
      <c r="A199" s="111"/>
      <c r="B199" s="217"/>
      <c r="C199" s="218"/>
      <c r="D199" s="111"/>
      <c r="E199" s="219"/>
      <c r="F199" s="220"/>
      <c r="G199" s="111"/>
      <c r="H199" s="111"/>
      <c r="I199" s="111"/>
      <c r="J199" s="219"/>
      <c r="K199" s="221"/>
      <c r="L199" s="221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5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23"/>
      <c r="AZ199" s="223"/>
      <c r="BA199" s="223"/>
      <c r="BB199" s="223"/>
      <c r="BC199" s="223"/>
      <c r="BD199" s="223"/>
      <c r="BE199" s="223"/>
      <c r="BF199" s="223"/>
      <c r="BG199" s="223"/>
      <c r="BH199" s="223"/>
    </row>
    <row r="200" spans="1:60" s="222" customFormat="1" ht="30" customHeight="1">
      <c r="A200" s="111"/>
      <c r="B200" s="217"/>
      <c r="C200" s="218"/>
      <c r="D200" s="111"/>
      <c r="E200" s="219"/>
      <c r="F200" s="220"/>
      <c r="G200" s="111"/>
      <c r="H200" s="111"/>
      <c r="I200" s="111"/>
      <c r="J200" s="219"/>
      <c r="K200" s="221"/>
      <c r="L200" s="221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5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  <c r="AT200" s="223"/>
      <c r="AU200" s="223"/>
      <c r="AV200" s="223"/>
      <c r="AW200" s="223"/>
      <c r="AX200" s="223"/>
      <c r="AY200" s="223"/>
      <c r="AZ200" s="223"/>
      <c r="BA200" s="223"/>
      <c r="BB200" s="223"/>
      <c r="BC200" s="223"/>
      <c r="BD200" s="223"/>
      <c r="BE200" s="223"/>
      <c r="BF200" s="223"/>
      <c r="BG200" s="223"/>
      <c r="BH200" s="223"/>
    </row>
    <row r="201" spans="1:60" s="222" customFormat="1" ht="30" customHeight="1">
      <c r="A201" s="111"/>
      <c r="B201" s="217"/>
      <c r="C201" s="218"/>
      <c r="D201" s="111"/>
      <c r="E201" s="219"/>
      <c r="F201" s="220"/>
      <c r="G201" s="111"/>
      <c r="H201" s="111"/>
      <c r="I201" s="111"/>
      <c r="J201" s="219"/>
      <c r="K201" s="221"/>
      <c r="L201" s="221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5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  <c r="BE201" s="223"/>
      <c r="BF201" s="223"/>
      <c r="BG201" s="223"/>
      <c r="BH201" s="223"/>
    </row>
    <row r="202" spans="1:60" s="222" customFormat="1" ht="30" customHeight="1">
      <c r="A202" s="111"/>
      <c r="B202" s="217"/>
      <c r="C202" s="218"/>
      <c r="D202" s="111"/>
      <c r="E202" s="219"/>
      <c r="F202" s="220"/>
      <c r="G202" s="111"/>
      <c r="H202" s="111"/>
      <c r="I202" s="111"/>
      <c r="J202" s="219"/>
      <c r="K202" s="221"/>
      <c r="L202" s="221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5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</row>
    <row r="203" spans="1:60" s="222" customFormat="1" ht="30" customHeight="1">
      <c r="A203" s="111"/>
      <c r="B203" s="217"/>
      <c r="C203" s="218"/>
      <c r="D203" s="111"/>
      <c r="E203" s="219"/>
      <c r="F203" s="220"/>
      <c r="G203" s="111"/>
      <c r="H203" s="111"/>
      <c r="I203" s="111"/>
      <c r="J203" s="219"/>
      <c r="K203" s="221"/>
      <c r="L203" s="221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5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</row>
    <row r="204" spans="1:60" s="222" customFormat="1" ht="30" customHeight="1">
      <c r="A204" s="111"/>
      <c r="B204" s="217"/>
      <c r="C204" s="218"/>
      <c r="D204" s="111"/>
      <c r="E204" s="219"/>
      <c r="F204" s="220"/>
      <c r="G204" s="111"/>
      <c r="H204" s="111"/>
      <c r="I204" s="111"/>
      <c r="J204" s="219"/>
      <c r="K204" s="221"/>
      <c r="L204" s="221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5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</row>
    <row r="205" spans="1:60" s="222" customFormat="1" ht="30" customHeight="1">
      <c r="A205" s="111"/>
      <c r="B205" s="217"/>
      <c r="C205" s="218"/>
      <c r="D205" s="111"/>
      <c r="E205" s="219"/>
      <c r="F205" s="220"/>
      <c r="G205" s="111"/>
      <c r="H205" s="111"/>
      <c r="I205" s="111"/>
      <c r="J205" s="219"/>
      <c r="K205" s="221"/>
      <c r="L205" s="221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5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</row>
    <row r="206" spans="1:60" s="222" customFormat="1" ht="30" customHeight="1">
      <c r="A206" s="111"/>
      <c r="B206" s="217"/>
      <c r="C206" s="218"/>
      <c r="D206" s="111"/>
      <c r="E206" s="219"/>
      <c r="F206" s="220"/>
      <c r="G206" s="111"/>
      <c r="H206" s="111"/>
      <c r="I206" s="111"/>
      <c r="J206" s="219"/>
      <c r="K206" s="221"/>
      <c r="L206" s="221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5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</row>
    <row r="207" spans="1:60" s="222" customFormat="1" ht="30" customHeight="1">
      <c r="A207" s="111"/>
      <c r="B207" s="217"/>
      <c r="C207" s="218"/>
      <c r="D207" s="111"/>
      <c r="E207" s="219"/>
      <c r="F207" s="220"/>
      <c r="G207" s="111"/>
      <c r="H207" s="111"/>
      <c r="I207" s="111"/>
      <c r="J207" s="219"/>
      <c r="K207" s="221"/>
      <c r="L207" s="221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5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</row>
    <row r="208" spans="1:60" s="222" customFormat="1" ht="30" customHeight="1">
      <c r="A208" s="111"/>
      <c r="B208" s="217"/>
      <c r="C208" s="218"/>
      <c r="D208" s="111"/>
      <c r="E208" s="219"/>
      <c r="F208" s="220"/>
      <c r="G208" s="111"/>
      <c r="H208" s="111"/>
      <c r="I208" s="111"/>
      <c r="J208" s="219"/>
      <c r="K208" s="221"/>
      <c r="L208" s="221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5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</row>
    <row r="209" spans="1:60" s="222" customFormat="1" ht="30" customHeight="1">
      <c r="A209" s="111"/>
      <c r="B209" s="217"/>
      <c r="C209" s="218"/>
      <c r="D209" s="111"/>
      <c r="E209" s="219"/>
      <c r="F209" s="220"/>
      <c r="G209" s="111"/>
      <c r="H209" s="111"/>
      <c r="I209" s="111"/>
      <c r="J209" s="219"/>
      <c r="K209" s="221"/>
      <c r="L209" s="221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5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</row>
    <row r="210" spans="1:60" s="222" customFormat="1" ht="30" customHeight="1">
      <c r="A210" s="111"/>
      <c r="B210" s="217"/>
      <c r="C210" s="218"/>
      <c r="D210" s="111"/>
      <c r="E210" s="219"/>
      <c r="F210" s="220"/>
      <c r="G210" s="111"/>
      <c r="H210" s="111"/>
      <c r="I210" s="111"/>
      <c r="J210" s="219"/>
      <c r="K210" s="221"/>
      <c r="L210" s="221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5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</row>
    <row r="211" spans="1:60" s="222" customFormat="1" ht="30" customHeight="1">
      <c r="A211" s="111"/>
      <c r="B211" s="217"/>
      <c r="C211" s="218"/>
      <c r="D211" s="111"/>
      <c r="E211" s="219"/>
      <c r="F211" s="220"/>
      <c r="G211" s="111"/>
      <c r="H211" s="111"/>
      <c r="I211" s="111"/>
      <c r="J211" s="219"/>
      <c r="K211" s="221"/>
      <c r="L211" s="221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5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</row>
    <row r="212" spans="1:60" s="222" customFormat="1" ht="30" customHeight="1">
      <c r="A212" s="111"/>
      <c r="B212" s="217"/>
      <c r="C212" s="218"/>
      <c r="D212" s="111"/>
      <c r="E212" s="219"/>
      <c r="F212" s="220"/>
      <c r="G212" s="111"/>
      <c r="H212" s="111"/>
      <c r="I212" s="111"/>
      <c r="J212" s="219"/>
      <c r="K212" s="221"/>
      <c r="L212" s="221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5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</row>
    <row r="213" spans="1:60" s="222" customFormat="1" ht="30" customHeight="1">
      <c r="A213" s="111"/>
      <c r="B213" s="217"/>
      <c r="C213" s="218"/>
      <c r="D213" s="111"/>
      <c r="E213" s="219"/>
      <c r="F213" s="220"/>
      <c r="G213" s="111"/>
      <c r="H213" s="111"/>
      <c r="I213" s="111"/>
      <c r="J213" s="219"/>
      <c r="K213" s="221"/>
      <c r="L213" s="221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5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</row>
    <row r="214" spans="1:60" s="222" customFormat="1" ht="30" customHeight="1">
      <c r="A214" s="111"/>
      <c r="B214" s="217"/>
      <c r="C214" s="218"/>
      <c r="D214" s="111"/>
      <c r="E214" s="219"/>
      <c r="F214" s="220"/>
      <c r="G214" s="111"/>
      <c r="H214" s="111"/>
      <c r="I214" s="111"/>
      <c r="J214" s="219"/>
      <c r="K214" s="221"/>
      <c r="L214" s="221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5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</row>
    <row r="215" spans="1:60" s="222" customFormat="1" ht="30" customHeight="1">
      <c r="A215" s="111"/>
      <c r="B215" s="217"/>
      <c r="C215" s="218"/>
      <c r="D215" s="111"/>
      <c r="E215" s="219"/>
      <c r="F215" s="220"/>
      <c r="G215" s="111"/>
      <c r="H215" s="111"/>
      <c r="I215" s="111"/>
      <c r="J215" s="219"/>
      <c r="K215" s="221"/>
      <c r="L215" s="221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5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</row>
    <row r="216" spans="1:60" s="222" customFormat="1" ht="30" customHeight="1">
      <c r="A216" s="111"/>
      <c r="B216" s="217"/>
      <c r="C216" s="218"/>
      <c r="D216" s="111"/>
      <c r="E216" s="219"/>
      <c r="F216" s="220"/>
      <c r="G216" s="111"/>
      <c r="H216" s="111"/>
      <c r="I216" s="111"/>
      <c r="J216" s="219"/>
      <c r="K216" s="221"/>
      <c r="L216" s="221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5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</row>
    <row r="217" spans="1:60" s="222" customFormat="1" ht="30" customHeight="1">
      <c r="A217" s="111"/>
      <c r="B217" s="217"/>
      <c r="C217" s="218"/>
      <c r="D217" s="111"/>
      <c r="E217" s="219"/>
      <c r="F217" s="220"/>
      <c r="G217" s="111"/>
      <c r="H217" s="111"/>
      <c r="I217" s="111"/>
      <c r="J217" s="219"/>
      <c r="K217" s="221"/>
      <c r="L217" s="221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5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</row>
    <row r="218" spans="1:60" s="222" customFormat="1" ht="30" customHeight="1">
      <c r="A218" s="111"/>
      <c r="B218" s="217"/>
      <c r="C218" s="218"/>
      <c r="D218" s="111"/>
      <c r="E218" s="219"/>
      <c r="F218" s="220"/>
      <c r="G218" s="111"/>
      <c r="H218" s="111"/>
      <c r="I218" s="111"/>
      <c r="J218" s="219"/>
      <c r="K218" s="221"/>
      <c r="L218" s="221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5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</row>
    <row r="219" spans="1:60" s="222" customFormat="1" ht="30" customHeight="1">
      <c r="A219" s="111"/>
      <c r="B219" s="217"/>
      <c r="C219" s="218"/>
      <c r="D219" s="111"/>
      <c r="E219" s="219"/>
      <c r="F219" s="220"/>
      <c r="G219" s="111"/>
      <c r="H219" s="111"/>
      <c r="I219" s="111"/>
      <c r="J219" s="219"/>
      <c r="K219" s="221"/>
      <c r="L219" s="221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5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</row>
    <row r="220" spans="1:60" s="222" customFormat="1" ht="30" customHeight="1">
      <c r="A220" s="111"/>
      <c r="B220" s="217"/>
      <c r="C220" s="218"/>
      <c r="D220" s="111"/>
      <c r="E220" s="219"/>
      <c r="F220" s="220"/>
      <c r="G220" s="111"/>
      <c r="H220" s="111"/>
      <c r="I220" s="111"/>
      <c r="J220" s="219"/>
      <c r="K220" s="221"/>
      <c r="L220" s="221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5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  <c r="BE220" s="223"/>
      <c r="BF220" s="223"/>
      <c r="BG220" s="223"/>
      <c r="BH220" s="223"/>
    </row>
    <row r="221" spans="1:60" s="222" customFormat="1" ht="30" customHeight="1">
      <c r="A221" s="111"/>
      <c r="B221" s="217"/>
      <c r="C221" s="218"/>
      <c r="D221" s="111"/>
      <c r="E221" s="219"/>
      <c r="F221" s="220"/>
      <c r="G221" s="111"/>
      <c r="H221" s="111"/>
      <c r="I221" s="111"/>
      <c r="J221" s="219"/>
      <c r="K221" s="221"/>
      <c r="L221" s="221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5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  <c r="AT221" s="223"/>
      <c r="AU221" s="223"/>
      <c r="AV221" s="223"/>
      <c r="AW221" s="223"/>
      <c r="AX221" s="223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</row>
    <row r="222" spans="1:60" s="222" customFormat="1" ht="30" customHeight="1">
      <c r="A222" s="111"/>
      <c r="B222" s="217"/>
      <c r="C222" s="218"/>
      <c r="D222" s="111"/>
      <c r="E222" s="219"/>
      <c r="F222" s="220"/>
      <c r="G222" s="111"/>
      <c r="H222" s="111"/>
      <c r="I222" s="111"/>
      <c r="J222" s="219"/>
      <c r="K222" s="221"/>
      <c r="L222" s="221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5"/>
      <c r="AF222" s="223"/>
      <c r="AG222" s="223"/>
      <c r="AH222" s="223"/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  <c r="AT222" s="223"/>
      <c r="AU222" s="223"/>
      <c r="AV222" s="223"/>
      <c r="AW222" s="223"/>
      <c r="AX222" s="223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</row>
    <row r="223" spans="1:60" s="222" customFormat="1" ht="30" customHeight="1">
      <c r="A223" s="111"/>
      <c r="B223" s="217"/>
      <c r="C223" s="218"/>
      <c r="D223" s="111"/>
      <c r="E223" s="219"/>
      <c r="F223" s="220"/>
      <c r="G223" s="111"/>
      <c r="H223" s="111"/>
      <c r="I223" s="111"/>
      <c r="J223" s="219"/>
      <c r="K223" s="221"/>
      <c r="L223" s="221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5"/>
      <c r="AF223" s="223"/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3"/>
      <c r="AY223" s="223"/>
      <c r="AZ223" s="223"/>
      <c r="BA223" s="223"/>
      <c r="BB223" s="223"/>
      <c r="BC223" s="223"/>
      <c r="BD223" s="223"/>
      <c r="BE223" s="223"/>
      <c r="BF223" s="223"/>
      <c r="BG223" s="223"/>
      <c r="BH223" s="223"/>
    </row>
    <row r="224" spans="1:60" s="222" customFormat="1" ht="30" customHeight="1">
      <c r="A224" s="111"/>
      <c r="B224" s="217"/>
      <c r="C224" s="218"/>
      <c r="D224" s="111"/>
      <c r="E224" s="219"/>
      <c r="F224" s="220"/>
      <c r="G224" s="111"/>
      <c r="H224" s="111"/>
      <c r="I224" s="111"/>
      <c r="J224" s="219"/>
      <c r="K224" s="221"/>
      <c r="L224" s="221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5"/>
      <c r="AF224" s="223"/>
      <c r="AG224" s="223"/>
      <c r="AH224" s="223"/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  <c r="AT224" s="223"/>
      <c r="AU224" s="223"/>
      <c r="AV224" s="223"/>
      <c r="AW224" s="223"/>
      <c r="AX224" s="223"/>
      <c r="AY224" s="223"/>
      <c r="AZ224" s="223"/>
      <c r="BA224" s="223"/>
      <c r="BB224" s="223"/>
      <c r="BC224" s="223"/>
      <c r="BD224" s="223"/>
      <c r="BE224" s="223"/>
      <c r="BF224" s="223"/>
      <c r="BG224" s="223"/>
      <c r="BH224" s="223"/>
    </row>
    <row r="225" spans="1:60" s="222" customFormat="1" ht="30" customHeight="1">
      <c r="A225" s="111"/>
      <c r="B225" s="217"/>
      <c r="C225" s="218"/>
      <c r="D225" s="111"/>
      <c r="E225" s="219"/>
      <c r="F225" s="220"/>
      <c r="G225" s="111"/>
      <c r="H225" s="111"/>
      <c r="I225" s="111"/>
      <c r="J225" s="219"/>
      <c r="K225" s="221"/>
      <c r="L225" s="221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5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  <c r="AT225" s="223"/>
      <c r="AU225" s="223"/>
      <c r="AV225" s="223"/>
      <c r="AW225" s="223"/>
      <c r="AX225" s="223"/>
      <c r="AY225" s="223"/>
      <c r="AZ225" s="223"/>
      <c r="BA225" s="223"/>
      <c r="BB225" s="223"/>
      <c r="BC225" s="223"/>
      <c r="BD225" s="223"/>
      <c r="BE225" s="223"/>
      <c r="BF225" s="223"/>
      <c r="BG225" s="223"/>
      <c r="BH225" s="223"/>
    </row>
    <row r="226" spans="1:60" s="222" customFormat="1" ht="30" customHeight="1">
      <c r="A226" s="111"/>
      <c r="B226" s="217"/>
      <c r="C226" s="218"/>
      <c r="D226" s="111"/>
      <c r="E226" s="219"/>
      <c r="F226" s="220"/>
      <c r="G226" s="111"/>
      <c r="H226" s="111"/>
      <c r="I226" s="111"/>
      <c r="J226" s="219"/>
      <c r="K226" s="221"/>
      <c r="L226" s="221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5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  <c r="AT226" s="223"/>
      <c r="AU226" s="223"/>
      <c r="AV226" s="223"/>
      <c r="AW226" s="223"/>
      <c r="AX226" s="223"/>
      <c r="AY226" s="223"/>
      <c r="AZ226" s="223"/>
      <c r="BA226" s="223"/>
      <c r="BB226" s="223"/>
      <c r="BC226" s="223"/>
      <c r="BD226" s="223"/>
      <c r="BE226" s="223"/>
      <c r="BF226" s="223"/>
      <c r="BG226" s="223"/>
      <c r="BH226" s="223"/>
    </row>
    <row r="227" spans="1:60" s="222" customFormat="1" ht="30" customHeight="1">
      <c r="A227" s="111"/>
      <c r="B227" s="217"/>
      <c r="C227" s="218"/>
      <c r="D227" s="111"/>
      <c r="E227" s="219"/>
      <c r="F227" s="220"/>
      <c r="G227" s="111"/>
      <c r="H227" s="111"/>
      <c r="I227" s="111"/>
      <c r="J227" s="219"/>
      <c r="K227" s="221"/>
      <c r="L227" s="221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5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  <c r="AT227" s="223"/>
      <c r="AU227" s="223"/>
      <c r="AV227" s="223"/>
      <c r="AW227" s="223"/>
      <c r="AX227" s="223"/>
      <c r="AY227" s="223"/>
      <c r="AZ227" s="223"/>
      <c r="BA227" s="223"/>
      <c r="BB227" s="223"/>
      <c r="BC227" s="223"/>
      <c r="BD227" s="223"/>
      <c r="BE227" s="223"/>
      <c r="BF227" s="223"/>
      <c r="BG227" s="223"/>
      <c r="BH227" s="223"/>
    </row>
    <row r="228" spans="1:60" s="222" customFormat="1" ht="30" customHeight="1">
      <c r="A228" s="111"/>
      <c r="B228" s="217"/>
      <c r="C228" s="218"/>
      <c r="D228" s="111"/>
      <c r="E228" s="219"/>
      <c r="F228" s="220"/>
      <c r="G228" s="111"/>
      <c r="H228" s="111"/>
      <c r="I228" s="111"/>
      <c r="J228" s="219"/>
      <c r="K228" s="221"/>
      <c r="L228" s="221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5"/>
      <c r="AF228" s="223"/>
      <c r="AG228" s="223"/>
      <c r="AH228" s="223"/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  <c r="AT228" s="223"/>
      <c r="AU228" s="223"/>
      <c r="AV228" s="223"/>
      <c r="AW228" s="223"/>
      <c r="AX228" s="223"/>
      <c r="AY228" s="223"/>
      <c r="AZ228" s="223"/>
      <c r="BA228" s="223"/>
      <c r="BB228" s="223"/>
      <c r="BC228" s="223"/>
      <c r="BD228" s="223"/>
      <c r="BE228" s="223"/>
      <c r="BF228" s="223"/>
      <c r="BG228" s="223"/>
      <c r="BH228" s="223"/>
    </row>
    <row r="229" spans="1:60" s="222" customFormat="1" ht="30" customHeight="1">
      <c r="A229" s="111"/>
      <c r="B229" s="217"/>
      <c r="C229" s="218"/>
      <c r="D229" s="111"/>
      <c r="E229" s="219"/>
      <c r="F229" s="220"/>
      <c r="G229" s="111"/>
      <c r="H229" s="111"/>
      <c r="I229" s="111"/>
      <c r="J229" s="219"/>
      <c r="K229" s="221"/>
      <c r="L229" s="221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5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  <c r="AT229" s="223"/>
      <c r="AU229" s="223"/>
      <c r="AV229" s="223"/>
      <c r="AW229" s="223"/>
      <c r="AX229" s="223"/>
      <c r="AY229" s="223"/>
      <c r="AZ229" s="223"/>
      <c r="BA229" s="223"/>
      <c r="BB229" s="223"/>
      <c r="BC229" s="223"/>
      <c r="BD229" s="223"/>
      <c r="BE229" s="223"/>
      <c r="BF229" s="223"/>
      <c r="BG229" s="223"/>
      <c r="BH229" s="223"/>
    </row>
    <row r="230" spans="1:60" s="222" customFormat="1" ht="30" customHeight="1">
      <c r="A230" s="111"/>
      <c r="B230" s="217"/>
      <c r="C230" s="218"/>
      <c r="D230" s="111"/>
      <c r="E230" s="219"/>
      <c r="F230" s="220"/>
      <c r="G230" s="111"/>
      <c r="H230" s="111"/>
      <c r="I230" s="111"/>
      <c r="J230" s="219"/>
      <c r="K230" s="221"/>
      <c r="L230" s="221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5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  <c r="AT230" s="223"/>
      <c r="AU230" s="223"/>
      <c r="AV230" s="223"/>
      <c r="AW230" s="223"/>
      <c r="AX230" s="223"/>
      <c r="AY230" s="223"/>
      <c r="AZ230" s="223"/>
      <c r="BA230" s="223"/>
      <c r="BB230" s="223"/>
      <c r="BC230" s="223"/>
      <c r="BD230" s="223"/>
      <c r="BE230" s="223"/>
      <c r="BF230" s="223"/>
      <c r="BG230" s="223"/>
      <c r="BH230" s="223"/>
    </row>
    <row r="231" spans="1:60" s="222" customFormat="1" ht="30" customHeight="1">
      <c r="A231" s="111"/>
      <c r="B231" s="217"/>
      <c r="C231" s="218"/>
      <c r="D231" s="111"/>
      <c r="E231" s="219"/>
      <c r="F231" s="220"/>
      <c r="G231" s="111"/>
      <c r="H231" s="111"/>
      <c r="I231" s="111"/>
      <c r="J231" s="219"/>
      <c r="K231" s="221"/>
      <c r="L231" s="221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5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  <c r="AT231" s="223"/>
      <c r="AU231" s="223"/>
      <c r="AV231" s="223"/>
      <c r="AW231" s="223"/>
      <c r="AX231" s="223"/>
      <c r="AY231" s="223"/>
      <c r="AZ231" s="223"/>
      <c r="BA231" s="223"/>
      <c r="BB231" s="223"/>
      <c r="BC231" s="223"/>
      <c r="BD231" s="223"/>
      <c r="BE231" s="223"/>
      <c r="BF231" s="223"/>
      <c r="BG231" s="223"/>
      <c r="BH231" s="223"/>
    </row>
    <row r="232" spans="1:60" s="222" customFormat="1" ht="30" customHeight="1">
      <c r="A232" s="111"/>
      <c r="B232" s="217"/>
      <c r="C232" s="218"/>
      <c r="D232" s="111"/>
      <c r="E232" s="219"/>
      <c r="F232" s="220"/>
      <c r="G232" s="111"/>
      <c r="H232" s="111"/>
      <c r="I232" s="111"/>
      <c r="J232" s="219"/>
      <c r="K232" s="221"/>
      <c r="L232" s="221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5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</row>
    <row r="233" spans="1:60" s="222" customFormat="1" ht="30" customHeight="1">
      <c r="A233" s="111"/>
      <c r="B233" s="217"/>
      <c r="C233" s="218"/>
      <c r="D233" s="111"/>
      <c r="E233" s="219"/>
      <c r="F233" s="220"/>
      <c r="G233" s="111"/>
      <c r="H233" s="111"/>
      <c r="I233" s="111"/>
      <c r="J233" s="219"/>
      <c r="K233" s="221"/>
      <c r="L233" s="221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5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3"/>
      <c r="AY233" s="223"/>
      <c r="AZ233" s="223"/>
      <c r="BA233" s="223"/>
      <c r="BB233" s="223"/>
      <c r="BC233" s="223"/>
      <c r="BD233" s="223"/>
      <c r="BE233" s="223"/>
      <c r="BF233" s="223"/>
      <c r="BG233" s="223"/>
      <c r="BH233" s="223"/>
    </row>
    <row r="234" spans="1:60" s="222" customFormat="1" ht="30" customHeight="1">
      <c r="A234" s="111"/>
      <c r="B234" s="217"/>
      <c r="C234" s="218"/>
      <c r="D234" s="111"/>
      <c r="E234" s="219"/>
      <c r="F234" s="220"/>
      <c r="G234" s="111"/>
      <c r="H234" s="111"/>
      <c r="I234" s="111"/>
      <c r="J234" s="219"/>
      <c r="K234" s="221"/>
      <c r="L234" s="221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  <c r="AE234" s="25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3"/>
      <c r="AY234" s="223"/>
      <c r="AZ234" s="223"/>
      <c r="BA234" s="223"/>
      <c r="BB234" s="223"/>
      <c r="BC234" s="223"/>
      <c r="BD234" s="223"/>
      <c r="BE234" s="223"/>
      <c r="BF234" s="223"/>
      <c r="BG234" s="223"/>
      <c r="BH234" s="223"/>
    </row>
    <row r="235" spans="1:60" s="222" customFormat="1" ht="30" customHeight="1">
      <c r="A235" s="111"/>
      <c r="B235" s="217"/>
      <c r="C235" s="218"/>
      <c r="D235" s="111"/>
      <c r="E235" s="219"/>
      <c r="F235" s="220"/>
      <c r="G235" s="111"/>
      <c r="H235" s="111"/>
      <c r="I235" s="111"/>
      <c r="J235" s="219"/>
      <c r="K235" s="221"/>
      <c r="L235" s="221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5"/>
      <c r="AF235" s="223"/>
      <c r="AG235" s="223"/>
      <c r="AH235" s="223"/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3"/>
      <c r="AY235" s="223"/>
      <c r="AZ235" s="223"/>
      <c r="BA235" s="223"/>
      <c r="BB235" s="223"/>
      <c r="BC235" s="223"/>
      <c r="BD235" s="223"/>
      <c r="BE235" s="223"/>
      <c r="BF235" s="223"/>
      <c r="BG235" s="223"/>
      <c r="BH235" s="223"/>
    </row>
    <row r="236" spans="1:60" s="222" customFormat="1" ht="30" customHeight="1">
      <c r="A236" s="111"/>
      <c r="B236" s="217"/>
      <c r="C236" s="218"/>
      <c r="D236" s="111"/>
      <c r="E236" s="219"/>
      <c r="F236" s="220"/>
      <c r="G236" s="111"/>
      <c r="H236" s="111"/>
      <c r="I236" s="111"/>
      <c r="J236" s="219"/>
      <c r="K236" s="221"/>
      <c r="L236" s="221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5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3"/>
      <c r="AY236" s="223"/>
      <c r="AZ236" s="223"/>
      <c r="BA236" s="223"/>
      <c r="BB236" s="223"/>
      <c r="BC236" s="223"/>
      <c r="BD236" s="223"/>
      <c r="BE236" s="223"/>
      <c r="BF236" s="223"/>
      <c r="BG236" s="223"/>
      <c r="BH236" s="223"/>
    </row>
    <row r="237" spans="1:60" s="222" customFormat="1" ht="30" customHeight="1">
      <c r="A237" s="111"/>
      <c r="B237" s="217"/>
      <c r="C237" s="218"/>
      <c r="D237" s="111"/>
      <c r="E237" s="219"/>
      <c r="F237" s="220"/>
      <c r="G237" s="111"/>
      <c r="H237" s="111"/>
      <c r="I237" s="111"/>
      <c r="J237" s="219"/>
      <c r="K237" s="221"/>
      <c r="L237" s="221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5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  <c r="AT237" s="223"/>
      <c r="AU237" s="223"/>
      <c r="AV237" s="223"/>
      <c r="AW237" s="223"/>
      <c r="AX237" s="223"/>
      <c r="AY237" s="223"/>
      <c r="AZ237" s="223"/>
      <c r="BA237" s="223"/>
      <c r="BB237" s="223"/>
      <c r="BC237" s="223"/>
      <c r="BD237" s="223"/>
      <c r="BE237" s="223"/>
      <c r="BF237" s="223"/>
      <c r="BG237" s="223"/>
      <c r="BH237" s="223"/>
    </row>
    <row r="238" spans="1:60" s="222" customFormat="1" ht="30" customHeight="1">
      <c r="A238" s="111"/>
      <c r="B238" s="217"/>
      <c r="C238" s="218"/>
      <c r="D238" s="111"/>
      <c r="E238" s="219"/>
      <c r="F238" s="220"/>
      <c r="G238" s="111"/>
      <c r="H238" s="111"/>
      <c r="I238" s="111"/>
      <c r="J238" s="219"/>
      <c r="K238" s="221"/>
      <c r="L238" s="221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5"/>
      <c r="AF238" s="223"/>
      <c r="AG238" s="223"/>
      <c r="AH238" s="223"/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  <c r="AT238" s="223"/>
      <c r="AU238" s="223"/>
      <c r="AV238" s="223"/>
      <c r="AW238" s="223"/>
      <c r="AX238" s="223"/>
      <c r="AY238" s="223"/>
      <c r="AZ238" s="223"/>
      <c r="BA238" s="223"/>
      <c r="BB238" s="223"/>
      <c r="BC238" s="223"/>
      <c r="BD238" s="223"/>
      <c r="BE238" s="223"/>
      <c r="BF238" s="223"/>
      <c r="BG238" s="223"/>
      <c r="BH238" s="223"/>
    </row>
    <row r="239" spans="1:60" s="222" customFormat="1" ht="30" customHeight="1">
      <c r="A239" s="111"/>
      <c r="B239" s="217"/>
      <c r="C239" s="218"/>
      <c r="D239" s="111"/>
      <c r="E239" s="219"/>
      <c r="F239" s="220"/>
      <c r="G239" s="111"/>
      <c r="H239" s="111"/>
      <c r="I239" s="111"/>
      <c r="J239" s="219"/>
      <c r="K239" s="221"/>
      <c r="L239" s="221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5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3"/>
      <c r="BE239" s="223"/>
      <c r="BF239" s="223"/>
      <c r="BG239" s="223"/>
      <c r="BH239" s="223"/>
    </row>
    <row r="240" spans="1:60" s="222" customFormat="1" ht="30" customHeight="1">
      <c r="A240" s="111"/>
      <c r="B240" s="217"/>
      <c r="C240" s="218"/>
      <c r="D240" s="111"/>
      <c r="E240" s="219"/>
      <c r="F240" s="220"/>
      <c r="G240" s="111"/>
      <c r="H240" s="111"/>
      <c r="I240" s="111"/>
      <c r="J240" s="219"/>
      <c r="K240" s="221"/>
      <c r="L240" s="221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5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3"/>
      <c r="AY240" s="223"/>
      <c r="AZ240" s="223"/>
      <c r="BA240" s="223"/>
      <c r="BB240" s="223"/>
      <c r="BC240" s="223"/>
      <c r="BD240" s="223"/>
      <c r="BE240" s="223"/>
      <c r="BF240" s="223"/>
      <c r="BG240" s="223"/>
      <c r="BH240" s="223"/>
    </row>
    <row r="241" spans="1:60" s="222" customFormat="1" ht="30" customHeight="1">
      <c r="A241" s="111"/>
      <c r="B241" s="217"/>
      <c r="C241" s="218"/>
      <c r="D241" s="111"/>
      <c r="E241" s="219"/>
      <c r="F241" s="220"/>
      <c r="G241" s="111"/>
      <c r="H241" s="111"/>
      <c r="I241" s="111"/>
      <c r="J241" s="219"/>
      <c r="K241" s="221"/>
      <c r="L241" s="221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5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  <c r="AT241" s="223"/>
      <c r="AU241" s="223"/>
      <c r="AV241" s="223"/>
      <c r="AW241" s="223"/>
      <c r="AX241" s="223"/>
      <c r="AY241" s="223"/>
      <c r="AZ241" s="223"/>
      <c r="BA241" s="223"/>
      <c r="BB241" s="223"/>
      <c r="BC241" s="223"/>
      <c r="BD241" s="223"/>
      <c r="BE241" s="223"/>
      <c r="BF241" s="223"/>
      <c r="BG241" s="223"/>
      <c r="BH241" s="223"/>
    </row>
    <row r="242" spans="1:60" s="222" customFormat="1" ht="30" customHeight="1">
      <c r="A242" s="111"/>
      <c r="B242" s="217"/>
      <c r="C242" s="218"/>
      <c r="D242" s="111"/>
      <c r="E242" s="219"/>
      <c r="F242" s="220"/>
      <c r="G242" s="111"/>
      <c r="H242" s="111"/>
      <c r="I242" s="111"/>
      <c r="J242" s="219"/>
      <c r="K242" s="221"/>
      <c r="L242" s="221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  <c r="AE242" s="25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  <c r="AT242" s="223"/>
      <c r="AU242" s="223"/>
      <c r="AV242" s="223"/>
      <c r="AW242" s="223"/>
      <c r="AX242" s="223"/>
      <c r="AY242" s="223"/>
      <c r="AZ242" s="223"/>
      <c r="BA242" s="223"/>
      <c r="BB242" s="223"/>
      <c r="BC242" s="223"/>
      <c r="BD242" s="223"/>
      <c r="BE242" s="223"/>
      <c r="BF242" s="223"/>
      <c r="BG242" s="223"/>
      <c r="BH242" s="223"/>
    </row>
    <row r="243" spans="1:60" s="222" customFormat="1" ht="30" customHeight="1">
      <c r="A243" s="111"/>
      <c r="B243" s="217"/>
      <c r="C243" s="218"/>
      <c r="D243" s="111"/>
      <c r="E243" s="219"/>
      <c r="F243" s="220"/>
      <c r="G243" s="111"/>
      <c r="H243" s="111"/>
      <c r="I243" s="111"/>
      <c r="J243" s="219"/>
      <c r="K243" s="221"/>
      <c r="L243" s="221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5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  <c r="BE243" s="223"/>
      <c r="BF243" s="223"/>
      <c r="BG243" s="223"/>
      <c r="BH243" s="223"/>
    </row>
    <row r="244" spans="1:60" s="222" customFormat="1" ht="30" customHeight="1">
      <c r="A244" s="111"/>
      <c r="B244" s="217"/>
      <c r="C244" s="218"/>
      <c r="D244" s="111"/>
      <c r="E244" s="219"/>
      <c r="F244" s="220"/>
      <c r="G244" s="111"/>
      <c r="H244" s="111"/>
      <c r="I244" s="111"/>
      <c r="J244" s="219"/>
      <c r="K244" s="221"/>
      <c r="L244" s="221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  <c r="AE244" s="25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</row>
    <row r="245" spans="1:60" s="222" customFormat="1" ht="30" customHeight="1">
      <c r="A245" s="111"/>
      <c r="B245" s="217"/>
      <c r="C245" s="218"/>
      <c r="D245" s="111"/>
      <c r="E245" s="219"/>
      <c r="F245" s="220"/>
      <c r="G245" s="111"/>
      <c r="H245" s="111"/>
      <c r="I245" s="111"/>
      <c r="J245" s="219"/>
      <c r="K245" s="221"/>
      <c r="L245" s="221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5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</row>
    <row r="246" spans="1:60" s="222" customFormat="1" ht="30" customHeight="1">
      <c r="A246" s="111"/>
      <c r="B246" s="217"/>
      <c r="C246" s="218"/>
      <c r="D246" s="111"/>
      <c r="E246" s="219"/>
      <c r="F246" s="220"/>
      <c r="G246" s="111"/>
      <c r="H246" s="111"/>
      <c r="I246" s="111"/>
      <c r="J246" s="219"/>
      <c r="K246" s="221"/>
      <c r="L246" s="221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5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</row>
    <row r="247" spans="1:60" s="222" customFormat="1" ht="30" customHeight="1">
      <c r="A247" s="111"/>
      <c r="B247" s="217"/>
      <c r="C247" s="218"/>
      <c r="D247" s="111"/>
      <c r="E247" s="219"/>
      <c r="F247" s="220"/>
      <c r="G247" s="111"/>
      <c r="H247" s="111"/>
      <c r="I247" s="111"/>
      <c r="J247" s="219"/>
      <c r="K247" s="221"/>
      <c r="L247" s="221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5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</row>
    <row r="248" spans="1:60" s="222" customFormat="1" ht="30" customHeight="1">
      <c r="A248" s="111"/>
      <c r="B248" s="217"/>
      <c r="C248" s="218"/>
      <c r="D248" s="111"/>
      <c r="E248" s="219"/>
      <c r="F248" s="220"/>
      <c r="G248" s="111"/>
      <c r="H248" s="111"/>
      <c r="I248" s="111"/>
      <c r="J248" s="219"/>
      <c r="K248" s="221"/>
      <c r="L248" s="221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5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</row>
    <row r="249" spans="1:60" s="222" customFormat="1" ht="30" customHeight="1">
      <c r="A249" s="111"/>
      <c r="B249" s="217"/>
      <c r="C249" s="218"/>
      <c r="D249" s="111"/>
      <c r="E249" s="219"/>
      <c r="F249" s="220"/>
      <c r="G249" s="111"/>
      <c r="H249" s="111"/>
      <c r="I249" s="111"/>
      <c r="J249" s="219"/>
      <c r="K249" s="221"/>
      <c r="L249" s="221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5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</row>
    <row r="250" spans="1:60" s="222" customFormat="1" ht="30" customHeight="1">
      <c r="A250" s="111"/>
      <c r="B250" s="217"/>
      <c r="C250" s="218"/>
      <c r="D250" s="111"/>
      <c r="E250" s="219"/>
      <c r="F250" s="220"/>
      <c r="G250" s="111"/>
      <c r="H250" s="111"/>
      <c r="I250" s="111"/>
      <c r="J250" s="219"/>
      <c r="K250" s="221"/>
      <c r="L250" s="221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5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</row>
    <row r="251" spans="1:60" s="222" customFormat="1" ht="30" customHeight="1">
      <c r="A251" s="111"/>
      <c r="B251" s="217"/>
      <c r="C251" s="218"/>
      <c r="D251" s="111"/>
      <c r="E251" s="219"/>
      <c r="F251" s="220"/>
      <c r="G251" s="111"/>
      <c r="H251" s="111"/>
      <c r="I251" s="111"/>
      <c r="J251" s="219"/>
      <c r="K251" s="221"/>
      <c r="L251" s="221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5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</row>
    <row r="252" spans="1:60" s="222" customFormat="1" ht="30" customHeight="1">
      <c r="A252" s="111"/>
      <c r="B252" s="217"/>
      <c r="C252" s="218"/>
      <c r="D252" s="111"/>
      <c r="E252" s="219"/>
      <c r="F252" s="220"/>
      <c r="G252" s="111"/>
      <c r="H252" s="111"/>
      <c r="I252" s="111"/>
      <c r="J252" s="219"/>
      <c r="K252" s="221"/>
      <c r="L252" s="221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5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</row>
    <row r="253" spans="1:60" s="222" customFormat="1" ht="30" customHeight="1">
      <c r="A253" s="111"/>
      <c r="B253" s="217"/>
      <c r="C253" s="218"/>
      <c r="D253" s="111"/>
      <c r="E253" s="219"/>
      <c r="F253" s="220"/>
      <c r="G253" s="111"/>
      <c r="H253" s="111"/>
      <c r="I253" s="111"/>
      <c r="J253" s="219"/>
      <c r="K253" s="221"/>
      <c r="L253" s="221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5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</row>
    <row r="254" spans="1:60" s="222" customFormat="1" ht="30" customHeight="1">
      <c r="A254" s="111"/>
      <c r="B254" s="217"/>
      <c r="C254" s="218"/>
      <c r="D254" s="111"/>
      <c r="E254" s="219"/>
      <c r="F254" s="220"/>
      <c r="G254" s="111"/>
      <c r="H254" s="111"/>
      <c r="I254" s="111"/>
      <c r="J254" s="219"/>
      <c r="K254" s="221"/>
      <c r="L254" s="221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5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  <c r="BE254" s="223"/>
      <c r="BF254" s="223"/>
      <c r="BG254" s="223"/>
      <c r="BH254" s="223"/>
    </row>
    <row r="255" spans="1:60" s="222" customFormat="1" ht="30" customHeight="1">
      <c r="A255" s="111"/>
      <c r="B255" s="217"/>
      <c r="C255" s="218"/>
      <c r="D255" s="111"/>
      <c r="E255" s="219"/>
      <c r="F255" s="220"/>
      <c r="G255" s="111"/>
      <c r="H255" s="111"/>
      <c r="I255" s="111"/>
      <c r="J255" s="219"/>
      <c r="K255" s="221"/>
      <c r="L255" s="221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5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3"/>
      <c r="AZ255" s="223"/>
      <c r="BA255" s="223"/>
      <c r="BB255" s="223"/>
      <c r="BC255" s="223"/>
      <c r="BD255" s="223"/>
      <c r="BE255" s="223"/>
      <c r="BF255" s="223"/>
      <c r="BG255" s="223"/>
      <c r="BH255" s="223"/>
    </row>
    <row r="256" spans="1:60" s="222" customFormat="1" ht="30" customHeight="1">
      <c r="A256" s="111"/>
      <c r="B256" s="217"/>
      <c r="C256" s="218"/>
      <c r="D256" s="111"/>
      <c r="E256" s="219"/>
      <c r="F256" s="220"/>
      <c r="G256" s="111"/>
      <c r="H256" s="111"/>
      <c r="I256" s="111"/>
      <c r="J256" s="219"/>
      <c r="K256" s="221"/>
      <c r="L256" s="221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5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</row>
    <row r="257" spans="1:60" s="222" customFormat="1" ht="30" customHeight="1">
      <c r="A257" s="111"/>
      <c r="B257" s="217"/>
      <c r="C257" s="218"/>
      <c r="D257" s="111"/>
      <c r="E257" s="219"/>
      <c r="F257" s="220"/>
      <c r="G257" s="111"/>
      <c r="H257" s="111"/>
      <c r="I257" s="111"/>
      <c r="J257" s="219"/>
      <c r="K257" s="221"/>
      <c r="L257" s="221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5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3"/>
      <c r="AY257" s="223"/>
      <c r="AZ257" s="223"/>
      <c r="BA257" s="223"/>
      <c r="BB257" s="223"/>
      <c r="BC257" s="223"/>
      <c r="BD257" s="223"/>
      <c r="BE257" s="223"/>
      <c r="BF257" s="223"/>
      <c r="BG257" s="223"/>
      <c r="BH257" s="223"/>
    </row>
    <row r="258" spans="1:60" s="222" customFormat="1" ht="30" customHeight="1">
      <c r="A258" s="111"/>
      <c r="B258" s="217"/>
      <c r="C258" s="218"/>
      <c r="D258" s="111"/>
      <c r="E258" s="219"/>
      <c r="F258" s="220"/>
      <c r="G258" s="111"/>
      <c r="H258" s="111"/>
      <c r="I258" s="111"/>
      <c r="J258" s="219"/>
      <c r="K258" s="221"/>
      <c r="L258" s="221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5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</row>
    <row r="259" spans="1:60" s="222" customFormat="1" ht="30" customHeight="1">
      <c r="A259" s="111"/>
      <c r="B259" s="217"/>
      <c r="C259" s="218"/>
      <c r="D259" s="111"/>
      <c r="E259" s="219"/>
      <c r="F259" s="220"/>
      <c r="G259" s="111"/>
      <c r="H259" s="111"/>
      <c r="I259" s="111"/>
      <c r="J259" s="219"/>
      <c r="K259" s="221"/>
      <c r="L259" s="221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5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</row>
    <row r="260" spans="1:60" s="222" customFormat="1" ht="30" customHeight="1">
      <c r="A260" s="111"/>
      <c r="B260" s="217"/>
      <c r="C260" s="218"/>
      <c r="D260" s="111"/>
      <c r="E260" s="219"/>
      <c r="F260" s="220"/>
      <c r="G260" s="111"/>
      <c r="H260" s="111"/>
      <c r="I260" s="111"/>
      <c r="J260" s="219"/>
      <c r="K260" s="221"/>
      <c r="L260" s="221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5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</row>
    <row r="261" spans="1:60" s="222" customFormat="1" ht="30" customHeight="1">
      <c r="A261" s="111"/>
      <c r="B261" s="217"/>
      <c r="C261" s="218"/>
      <c r="D261" s="111"/>
      <c r="E261" s="219"/>
      <c r="F261" s="220"/>
      <c r="G261" s="111"/>
      <c r="H261" s="111"/>
      <c r="I261" s="111"/>
      <c r="J261" s="219"/>
      <c r="K261" s="221"/>
      <c r="L261" s="221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5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  <c r="BE261" s="223"/>
      <c r="BF261" s="223"/>
      <c r="BG261" s="223"/>
      <c r="BH261" s="223"/>
    </row>
    <row r="262" spans="1:60" s="222" customFormat="1" ht="30" customHeight="1">
      <c r="A262" s="111"/>
      <c r="B262" s="217"/>
      <c r="C262" s="218"/>
      <c r="D262" s="111"/>
      <c r="E262" s="219"/>
      <c r="F262" s="220"/>
      <c r="G262" s="111"/>
      <c r="H262" s="111"/>
      <c r="I262" s="111"/>
      <c r="J262" s="219"/>
      <c r="K262" s="221"/>
      <c r="L262" s="221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5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  <c r="BE262" s="223"/>
      <c r="BF262" s="223"/>
      <c r="BG262" s="223"/>
      <c r="BH262" s="223"/>
    </row>
    <row r="263" spans="1:60" s="222" customFormat="1" ht="30" customHeight="1">
      <c r="A263" s="111"/>
      <c r="B263" s="217"/>
      <c r="C263" s="218"/>
      <c r="D263" s="111"/>
      <c r="E263" s="219"/>
      <c r="F263" s="220"/>
      <c r="G263" s="111"/>
      <c r="H263" s="111"/>
      <c r="I263" s="111"/>
      <c r="J263" s="219"/>
      <c r="K263" s="221"/>
      <c r="L263" s="221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5"/>
      <c r="AF263" s="223"/>
      <c r="AG263" s="223"/>
      <c r="AH263" s="223"/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3"/>
      <c r="AY263" s="223"/>
      <c r="AZ263" s="223"/>
      <c r="BA263" s="223"/>
      <c r="BB263" s="223"/>
      <c r="BC263" s="223"/>
      <c r="BD263" s="223"/>
      <c r="BE263" s="223"/>
      <c r="BF263" s="223"/>
      <c r="BG263" s="223"/>
      <c r="BH263" s="223"/>
    </row>
    <row r="264" spans="1:60" s="222" customFormat="1" ht="30" customHeight="1">
      <c r="A264" s="111"/>
      <c r="B264" s="217"/>
      <c r="C264" s="218"/>
      <c r="D264" s="111"/>
      <c r="E264" s="219"/>
      <c r="F264" s="220"/>
      <c r="G264" s="111"/>
      <c r="H264" s="111"/>
      <c r="I264" s="111"/>
      <c r="J264" s="219"/>
      <c r="K264" s="221"/>
      <c r="L264" s="221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5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3"/>
      <c r="AY264" s="223"/>
      <c r="AZ264" s="223"/>
      <c r="BA264" s="223"/>
      <c r="BB264" s="223"/>
      <c r="BC264" s="223"/>
      <c r="BD264" s="223"/>
      <c r="BE264" s="223"/>
      <c r="BF264" s="223"/>
      <c r="BG264" s="223"/>
      <c r="BH264" s="223"/>
    </row>
    <row r="265" spans="1:60" s="222" customFormat="1" ht="30" customHeight="1">
      <c r="A265" s="111"/>
      <c r="B265" s="217"/>
      <c r="C265" s="218"/>
      <c r="D265" s="111"/>
      <c r="E265" s="219"/>
      <c r="F265" s="220"/>
      <c r="G265" s="111"/>
      <c r="H265" s="111"/>
      <c r="I265" s="111"/>
      <c r="J265" s="219"/>
      <c r="K265" s="221"/>
      <c r="L265" s="221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5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3"/>
      <c r="AY265" s="223"/>
      <c r="AZ265" s="223"/>
      <c r="BA265" s="223"/>
      <c r="BB265" s="223"/>
      <c r="BC265" s="223"/>
      <c r="BD265" s="223"/>
      <c r="BE265" s="223"/>
      <c r="BF265" s="223"/>
      <c r="BG265" s="223"/>
      <c r="BH265" s="223"/>
    </row>
    <row r="266" spans="1:60" s="222" customFormat="1" ht="30" customHeight="1">
      <c r="A266" s="111"/>
      <c r="B266" s="217"/>
      <c r="C266" s="218"/>
      <c r="D266" s="111"/>
      <c r="E266" s="219"/>
      <c r="F266" s="220"/>
      <c r="G266" s="111"/>
      <c r="H266" s="111"/>
      <c r="I266" s="111"/>
      <c r="J266" s="219"/>
      <c r="K266" s="221"/>
      <c r="L266" s="221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5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  <c r="BE266" s="223"/>
      <c r="BF266" s="223"/>
      <c r="BG266" s="223"/>
      <c r="BH266" s="223"/>
    </row>
    <row r="267" spans="1:60" s="222" customFormat="1" ht="30" customHeight="1">
      <c r="A267" s="111"/>
      <c r="B267" s="217"/>
      <c r="C267" s="218"/>
      <c r="D267" s="111"/>
      <c r="E267" s="219"/>
      <c r="F267" s="220"/>
      <c r="G267" s="111"/>
      <c r="H267" s="111"/>
      <c r="I267" s="111"/>
      <c r="J267" s="219"/>
      <c r="K267" s="221"/>
      <c r="L267" s="221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5"/>
      <c r="AF267" s="223"/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3"/>
      <c r="AY267" s="223"/>
      <c r="AZ267" s="223"/>
      <c r="BA267" s="223"/>
      <c r="BB267" s="223"/>
      <c r="BC267" s="223"/>
      <c r="BD267" s="223"/>
      <c r="BE267" s="223"/>
      <c r="BF267" s="223"/>
      <c r="BG267" s="223"/>
      <c r="BH267" s="223"/>
    </row>
    <row r="268" spans="1:60" s="222" customFormat="1" ht="30" customHeight="1">
      <c r="A268" s="111"/>
      <c r="B268" s="217"/>
      <c r="C268" s="218"/>
      <c r="D268" s="111"/>
      <c r="E268" s="219"/>
      <c r="F268" s="220"/>
      <c r="G268" s="111"/>
      <c r="H268" s="111"/>
      <c r="I268" s="111"/>
      <c r="J268" s="219"/>
      <c r="K268" s="221"/>
      <c r="L268" s="221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5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3"/>
      <c r="AY268" s="223"/>
      <c r="AZ268" s="223"/>
      <c r="BA268" s="223"/>
      <c r="BB268" s="223"/>
      <c r="BC268" s="223"/>
      <c r="BD268" s="223"/>
      <c r="BE268" s="223"/>
      <c r="BF268" s="223"/>
      <c r="BG268" s="223"/>
      <c r="BH268" s="223"/>
    </row>
    <row r="269" spans="1:60" s="222" customFormat="1" ht="30" customHeight="1">
      <c r="A269" s="111"/>
      <c r="B269" s="217"/>
      <c r="C269" s="218"/>
      <c r="D269" s="111"/>
      <c r="E269" s="219"/>
      <c r="F269" s="220"/>
      <c r="G269" s="111"/>
      <c r="H269" s="111"/>
      <c r="I269" s="111"/>
      <c r="J269" s="219"/>
      <c r="K269" s="221"/>
      <c r="L269" s="221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5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3"/>
      <c r="AY269" s="223"/>
      <c r="AZ269" s="223"/>
      <c r="BA269" s="223"/>
      <c r="BB269" s="223"/>
      <c r="BC269" s="223"/>
      <c r="BD269" s="223"/>
      <c r="BE269" s="223"/>
      <c r="BF269" s="223"/>
      <c r="BG269" s="223"/>
      <c r="BH269" s="223"/>
    </row>
    <row r="270" spans="1:60" s="222" customFormat="1" ht="30" customHeight="1">
      <c r="A270" s="111"/>
      <c r="B270" s="217"/>
      <c r="C270" s="218"/>
      <c r="D270" s="111"/>
      <c r="E270" s="219"/>
      <c r="F270" s="220"/>
      <c r="G270" s="111"/>
      <c r="H270" s="111"/>
      <c r="I270" s="111"/>
      <c r="J270" s="219"/>
      <c r="K270" s="221"/>
      <c r="L270" s="221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5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3"/>
      <c r="AY270" s="223"/>
      <c r="AZ270" s="223"/>
      <c r="BA270" s="223"/>
      <c r="BB270" s="223"/>
      <c r="BC270" s="223"/>
      <c r="BD270" s="223"/>
      <c r="BE270" s="223"/>
      <c r="BF270" s="223"/>
      <c r="BG270" s="223"/>
      <c r="BH270" s="223"/>
    </row>
    <row r="271" spans="1:60" s="222" customFormat="1" ht="30" customHeight="1">
      <c r="A271" s="111"/>
      <c r="B271" s="217"/>
      <c r="C271" s="218"/>
      <c r="D271" s="111"/>
      <c r="E271" s="219"/>
      <c r="F271" s="220"/>
      <c r="G271" s="111"/>
      <c r="H271" s="111"/>
      <c r="I271" s="111"/>
      <c r="J271" s="219"/>
      <c r="K271" s="221"/>
      <c r="L271" s="221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5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3"/>
      <c r="AY271" s="223"/>
      <c r="AZ271" s="223"/>
      <c r="BA271" s="223"/>
      <c r="BB271" s="223"/>
      <c r="BC271" s="223"/>
      <c r="BD271" s="223"/>
      <c r="BE271" s="223"/>
      <c r="BF271" s="223"/>
      <c r="BG271" s="223"/>
      <c r="BH271" s="223"/>
    </row>
    <row r="272" spans="1:60" s="222" customFormat="1" ht="30" customHeight="1">
      <c r="A272" s="111"/>
      <c r="B272" s="217"/>
      <c r="C272" s="218"/>
      <c r="D272" s="111"/>
      <c r="E272" s="219"/>
      <c r="F272" s="220"/>
      <c r="G272" s="111"/>
      <c r="H272" s="111"/>
      <c r="I272" s="111"/>
      <c r="J272" s="219"/>
      <c r="K272" s="221"/>
      <c r="L272" s="221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5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</row>
    <row r="273" spans="1:60" s="222" customFormat="1" ht="30" customHeight="1">
      <c r="A273" s="111"/>
      <c r="B273" s="217"/>
      <c r="C273" s="218"/>
      <c r="D273" s="111"/>
      <c r="E273" s="219"/>
      <c r="F273" s="220"/>
      <c r="G273" s="111"/>
      <c r="H273" s="111"/>
      <c r="I273" s="111"/>
      <c r="J273" s="219"/>
      <c r="K273" s="221"/>
      <c r="L273" s="221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5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</row>
    <row r="274" spans="1:60" s="222" customFormat="1" ht="30" customHeight="1">
      <c r="A274" s="111"/>
      <c r="B274" s="217"/>
      <c r="C274" s="218"/>
      <c r="D274" s="111"/>
      <c r="E274" s="219"/>
      <c r="F274" s="220"/>
      <c r="G274" s="111"/>
      <c r="H274" s="111"/>
      <c r="I274" s="111"/>
      <c r="J274" s="219"/>
      <c r="K274" s="221"/>
      <c r="L274" s="221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5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</row>
    <row r="275" spans="1:60" s="222" customFormat="1" ht="30" customHeight="1">
      <c r="A275" s="111"/>
      <c r="B275" s="217"/>
      <c r="C275" s="218"/>
      <c r="D275" s="111"/>
      <c r="E275" s="219"/>
      <c r="F275" s="220"/>
      <c r="G275" s="111"/>
      <c r="H275" s="111"/>
      <c r="I275" s="111"/>
      <c r="J275" s="219"/>
      <c r="K275" s="221"/>
      <c r="L275" s="221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5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</row>
    <row r="276" spans="1:60" s="222" customFormat="1" ht="30" customHeight="1">
      <c r="A276" s="111"/>
      <c r="B276" s="217"/>
      <c r="C276" s="218"/>
      <c r="D276" s="111"/>
      <c r="E276" s="219"/>
      <c r="F276" s="220"/>
      <c r="G276" s="111"/>
      <c r="H276" s="111"/>
      <c r="I276" s="111"/>
      <c r="J276" s="219"/>
      <c r="K276" s="221"/>
      <c r="L276" s="221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5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</row>
    <row r="277" spans="1:60" s="222" customFormat="1" ht="30" customHeight="1">
      <c r="A277" s="111"/>
      <c r="B277" s="217"/>
      <c r="C277" s="218"/>
      <c r="D277" s="111"/>
      <c r="E277" s="219"/>
      <c r="F277" s="220"/>
      <c r="G277" s="111"/>
      <c r="H277" s="111"/>
      <c r="I277" s="111"/>
      <c r="J277" s="219"/>
      <c r="K277" s="221"/>
      <c r="L277" s="221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5"/>
      <c r="AF277" s="223"/>
      <c r="AG277" s="223"/>
      <c r="AH277" s="223"/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3"/>
      <c r="BC277" s="223"/>
      <c r="BD277" s="223"/>
      <c r="BE277" s="223"/>
      <c r="BF277" s="223"/>
      <c r="BG277" s="223"/>
      <c r="BH277" s="223"/>
    </row>
    <row r="278" spans="1:60" s="222" customFormat="1" ht="30" customHeight="1">
      <c r="A278" s="111"/>
      <c r="B278" s="217"/>
      <c r="C278" s="218"/>
      <c r="D278" s="111"/>
      <c r="E278" s="219"/>
      <c r="F278" s="220"/>
      <c r="G278" s="111"/>
      <c r="H278" s="111"/>
      <c r="I278" s="111"/>
      <c r="J278" s="219"/>
      <c r="K278" s="221"/>
      <c r="L278" s="221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5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3"/>
      <c r="BC278" s="223"/>
      <c r="BD278" s="223"/>
      <c r="BE278" s="223"/>
      <c r="BF278" s="223"/>
      <c r="BG278" s="223"/>
      <c r="BH278" s="223"/>
    </row>
    <row r="279" spans="1:60" s="222" customFormat="1" ht="30" customHeight="1">
      <c r="A279" s="111"/>
      <c r="B279" s="217"/>
      <c r="C279" s="218"/>
      <c r="D279" s="111"/>
      <c r="E279" s="219"/>
      <c r="F279" s="220"/>
      <c r="G279" s="111"/>
      <c r="H279" s="111"/>
      <c r="I279" s="111"/>
      <c r="J279" s="219"/>
      <c r="K279" s="221"/>
      <c r="L279" s="221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5"/>
      <c r="AF279" s="223"/>
      <c r="AG279" s="223"/>
      <c r="AH279" s="223"/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3"/>
      <c r="BC279" s="223"/>
      <c r="BD279" s="223"/>
      <c r="BE279" s="223"/>
      <c r="BF279" s="223"/>
      <c r="BG279" s="223"/>
      <c r="BH279" s="223"/>
    </row>
    <row r="280" spans="1:60" s="222" customFormat="1" ht="30" customHeight="1">
      <c r="A280" s="111"/>
      <c r="B280" s="217"/>
      <c r="C280" s="218"/>
      <c r="D280" s="111"/>
      <c r="E280" s="219"/>
      <c r="F280" s="220"/>
      <c r="G280" s="111"/>
      <c r="H280" s="111"/>
      <c r="I280" s="111"/>
      <c r="J280" s="219"/>
      <c r="K280" s="221"/>
      <c r="L280" s="221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5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3"/>
      <c r="BC280" s="223"/>
      <c r="BD280" s="223"/>
      <c r="BE280" s="223"/>
      <c r="BF280" s="223"/>
      <c r="BG280" s="223"/>
      <c r="BH280" s="223"/>
    </row>
    <row r="281" spans="1:60" s="222" customFormat="1" ht="30" customHeight="1">
      <c r="A281" s="111"/>
      <c r="B281" s="217"/>
      <c r="C281" s="218"/>
      <c r="D281" s="111"/>
      <c r="E281" s="219"/>
      <c r="F281" s="220"/>
      <c r="G281" s="111"/>
      <c r="H281" s="111"/>
      <c r="I281" s="111"/>
      <c r="J281" s="219"/>
      <c r="K281" s="221"/>
      <c r="L281" s="221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223"/>
      <c r="AE281" s="25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3"/>
      <c r="AY281" s="223"/>
      <c r="AZ281" s="223"/>
      <c r="BA281" s="223"/>
      <c r="BB281" s="223"/>
      <c r="BC281" s="223"/>
      <c r="BD281" s="223"/>
      <c r="BE281" s="223"/>
      <c r="BF281" s="223"/>
      <c r="BG281" s="223"/>
      <c r="BH281" s="223"/>
    </row>
    <row r="282" spans="1:60" s="222" customFormat="1" ht="30" customHeight="1">
      <c r="A282" s="111"/>
      <c r="B282" s="217"/>
      <c r="C282" s="218"/>
      <c r="D282" s="111"/>
      <c r="E282" s="219"/>
      <c r="F282" s="220"/>
      <c r="G282" s="111"/>
      <c r="H282" s="111"/>
      <c r="I282" s="111"/>
      <c r="J282" s="219"/>
      <c r="K282" s="221"/>
      <c r="L282" s="221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223"/>
      <c r="AE282" s="25"/>
      <c r="AF282" s="223"/>
      <c r="AG282" s="223"/>
      <c r="AH282" s="223"/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3"/>
      <c r="AY282" s="223"/>
      <c r="AZ282" s="223"/>
      <c r="BA282" s="223"/>
      <c r="BB282" s="223"/>
      <c r="BC282" s="223"/>
      <c r="BD282" s="223"/>
      <c r="BE282" s="223"/>
      <c r="BF282" s="223"/>
      <c r="BG282" s="223"/>
      <c r="BH282" s="223"/>
    </row>
    <row r="283" spans="1:60" s="222" customFormat="1" ht="30" customHeight="1">
      <c r="A283" s="111"/>
      <c r="B283" s="217"/>
      <c r="C283" s="218"/>
      <c r="D283" s="111"/>
      <c r="E283" s="219"/>
      <c r="F283" s="220"/>
      <c r="G283" s="111"/>
      <c r="H283" s="111"/>
      <c r="I283" s="111"/>
      <c r="J283" s="219"/>
      <c r="K283" s="221"/>
      <c r="L283" s="221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223"/>
      <c r="AE283" s="25"/>
      <c r="AF283" s="223"/>
      <c r="AG283" s="223"/>
      <c r="AH283" s="223"/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3"/>
      <c r="AY283" s="223"/>
      <c r="AZ283" s="223"/>
      <c r="BA283" s="223"/>
      <c r="BB283" s="223"/>
      <c r="BC283" s="223"/>
      <c r="BD283" s="223"/>
      <c r="BE283" s="223"/>
      <c r="BF283" s="223"/>
      <c r="BG283" s="223"/>
      <c r="BH283" s="223"/>
    </row>
    <row r="284" spans="1:60" s="222" customFormat="1" ht="30" customHeight="1">
      <c r="A284" s="111"/>
      <c r="B284" s="217"/>
      <c r="C284" s="218"/>
      <c r="D284" s="111"/>
      <c r="E284" s="219"/>
      <c r="F284" s="220"/>
      <c r="G284" s="111"/>
      <c r="H284" s="111"/>
      <c r="I284" s="111"/>
      <c r="J284" s="219"/>
      <c r="K284" s="221"/>
      <c r="L284" s="221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5"/>
      <c r="AF284" s="223"/>
      <c r="AG284" s="223"/>
      <c r="AH284" s="223"/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3"/>
      <c r="AY284" s="223"/>
      <c r="AZ284" s="223"/>
      <c r="BA284" s="223"/>
      <c r="BB284" s="223"/>
      <c r="BC284" s="223"/>
      <c r="BD284" s="223"/>
      <c r="BE284" s="223"/>
      <c r="BF284" s="223"/>
      <c r="BG284" s="223"/>
      <c r="BH284" s="223"/>
    </row>
    <row r="285" spans="1:60" s="222" customFormat="1" ht="30" customHeight="1">
      <c r="A285" s="111"/>
      <c r="B285" s="217"/>
      <c r="C285" s="218"/>
      <c r="D285" s="111"/>
      <c r="E285" s="219"/>
      <c r="F285" s="220"/>
      <c r="G285" s="111"/>
      <c r="H285" s="111"/>
      <c r="I285" s="111"/>
      <c r="J285" s="219"/>
      <c r="K285" s="221"/>
      <c r="L285" s="221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5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3"/>
      <c r="AY285" s="223"/>
      <c r="AZ285" s="223"/>
      <c r="BA285" s="223"/>
      <c r="BB285" s="223"/>
      <c r="BC285" s="223"/>
      <c r="BD285" s="223"/>
      <c r="BE285" s="223"/>
      <c r="BF285" s="223"/>
      <c r="BG285" s="223"/>
      <c r="BH285" s="223"/>
    </row>
    <row r="286" spans="1:60" s="222" customFormat="1" ht="30" customHeight="1">
      <c r="A286" s="111"/>
      <c r="B286" s="217"/>
      <c r="C286" s="218"/>
      <c r="D286" s="111"/>
      <c r="E286" s="219"/>
      <c r="F286" s="220"/>
      <c r="G286" s="111"/>
      <c r="H286" s="111"/>
      <c r="I286" s="111"/>
      <c r="J286" s="219"/>
      <c r="K286" s="221"/>
      <c r="L286" s="221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5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</row>
    <row r="287" spans="1:60" s="222" customFormat="1" ht="30" customHeight="1">
      <c r="A287" s="111"/>
      <c r="B287" s="217"/>
      <c r="C287" s="218"/>
      <c r="D287" s="111"/>
      <c r="E287" s="219"/>
      <c r="F287" s="220"/>
      <c r="G287" s="111"/>
      <c r="H287" s="111"/>
      <c r="I287" s="111"/>
      <c r="J287" s="219"/>
      <c r="K287" s="221"/>
      <c r="L287" s="221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5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</row>
    <row r="288" spans="1:60" s="222" customFormat="1" ht="30" customHeight="1">
      <c r="A288" s="111"/>
      <c r="B288" s="217"/>
      <c r="C288" s="218"/>
      <c r="D288" s="111"/>
      <c r="E288" s="219"/>
      <c r="F288" s="220"/>
      <c r="G288" s="111"/>
      <c r="H288" s="111"/>
      <c r="I288" s="111"/>
      <c r="J288" s="219"/>
      <c r="K288" s="221"/>
      <c r="L288" s="221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5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</row>
    <row r="289" spans="1:60" s="222" customFormat="1" ht="30" customHeight="1">
      <c r="A289" s="111"/>
      <c r="B289" s="217"/>
      <c r="C289" s="218"/>
      <c r="D289" s="111"/>
      <c r="E289" s="219"/>
      <c r="F289" s="220"/>
      <c r="G289" s="111"/>
      <c r="H289" s="111"/>
      <c r="I289" s="111"/>
      <c r="J289" s="219"/>
      <c r="K289" s="221"/>
      <c r="L289" s="221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5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</row>
    <row r="290" spans="1:60" s="222" customFormat="1" ht="30" customHeight="1">
      <c r="A290" s="111"/>
      <c r="B290" s="217"/>
      <c r="C290" s="218"/>
      <c r="D290" s="111"/>
      <c r="E290" s="219"/>
      <c r="F290" s="220"/>
      <c r="G290" s="111"/>
      <c r="H290" s="111"/>
      <c r="I290" s="111"/>
      <c r="J290" s="219"/>
      <c r="K290" s="221"/>
      <c r="L290" s="221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5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</row>
    <row r="291" spans="1:60" s="222" customFormat="1" ht="30" customHeight="1">
      <c r="A291" s="111"/>
      <c r="B291" s="217"/>
      <c r="C291" s="218"/>
      <c r="D291" s="111"/>
      <c r="E291" s="219"/>
      <c r="F291" s="220"/>
      <c r="G291" s="111"/>
      <c r="H291" s="111"/>
      <c r="I291" s="111"/>
      <c r="J291" s="219"/>
      <c r="K291" s="221"/>
      <c r="L291" s="221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223"/>
      <c r="AE291" s="25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3"/>
      <c r="BD291" s="223"/>
      <c r="BE291" s="223"/>
      <c r="BF291" s="223"/>
      <c r="BG291" s="223"/>
      <c r="BH291" s="223"/>
    </row>
    <row r="292" spans="1:60" s="222" customFormat="1" ht="30" customHeight="1">
      <c r="A292" s="111"/>
      <c r="B292" s="217"/>
      <c r="C292" s="218"/>
      <c r="D292" s="111"/>
      <c r="E292" s="219"/>
      <c r="F292" s="220"/>
      <c r="G292" s="111"/>
      <c r="H292" s="111"/>
      <c r="I292" s="111"/>
      <c r="J292" s="219"/>
      <c r="K292" s="221"/>
      <c r="L292" s="221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5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  <c r="BE292" s="223"/>
      <c r="BF292" s="223"/>
      <c r="BG292" s="223"/>
      <c r="BH292" s="223"/>
    </row>
    <row r="293" spans="1:60" s="222" customFormat="1" ht="30" customHeight="1">
      <c r="A293" s="111"/>
      <c r="B293" s="217"/>
      <c r="C293" s="218"/>
      <c r="D293" s="111"/>
      <c r="E293" s="219"/>
      <c r="F293" s="220"/>
      <c r="G293" s="111"/>
      <c r="H293" s="111"/>
      <c r="I293" s="111"/>
      <c r="J293" s="219"/>
      <c r="K293" s="221"/>
      <c r="L293" s="221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5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  <c r="BE293" s="223"/>
      <c r="BF293" s="223"/>
      <c r="BG293" s="223"/>
      <c r="BH293" s="223"/>
    </row>
    <row r="294" spans="1:60" s="222" customFormat="1" ht="30" customHeight="1">
      <c r="A294" s="111"/>
      <c r="B294" s="217"/>
      <c r="C294" s="218"/>
      <c r="D294" s="111"/>
      <c r="E294" s="219"/>
      <c r="F294" s="220"/>
      <c r="G294" s="111"/>
      <c r="H294" s="111"/>
      <c r="I294" s="111"/>
      <c r="J294" s="219"/>
      <c r="K294" s="221"/>
      <c r="L294" s="221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5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  <c r="BE294" s="223"/>
      <c r="BF294" s="223"/>
      <c r="BG294" s="223"/>
      <c r="BH294" s="223"/>
    </row>
    <row r="295" spans="1:60" s="222" customFormat="1" ht="30" customHeight="1">
      <c r="A295" s="111"/>
      <c r="B295" s="217"/>
      <c r="C295" s="218"/>
      <c r="D295" s="111"/>
      <c r="E295" s="219"/>
      <c r="F295" s="220"/>
      <c r="G295" s="111"/>
      <c r="H295" s="111"/>
      <c r="I295" s="111"/>
      <c r="J295" s="219"/>
      <c r="K295" s="221"/>
      <c r="L295" s="221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5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  <c r="BE295" s="223"/>
      <c r="BF295" s="223"/>
      <c r="BG295" s="223"/>
      <c r="BH295" s="223"/>
    </row>
    <row r="296" spans="1:60" s="222" customFormat="1" ht="30" customHeight="1">
      <c r="A296" s="111"/>
      <c r="B296" s="217"/>
      <c r="C296" s="218"/>
      <c r="D296" s="111"/>
      <c r="E296" s="219"/>
      <c r="F296" s="220"/>
      <c r="G296" s="111"/>
      <c r="H296" s="111"/>
      <c r="I296" s="111"/>
      <c r="J296" s="219"/>
      <c r="K296" s="221"/>
      <c r="L296" s="221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5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  <c r="BE296" s="223"/>
      <c r="BF296" s="223"/>
      <c r="BG296" s="223"/>
      <c r="BH296" s="223"/>
    </row>
    <row r="297" spans="1:60" s="222" customFormat="1" ht="30" customHeight="1">
      <c r="A297" s="111"/>
      <c r="B297" s="217"/>
      <c r="C297" s="218"/>
      <c r="D297" s="111"/>
      <c r="E297" s="219"/>
      <c r="F297" s="220"/>
      <c r="G297" s="111"/>
      <c r="H297" s="111"/>
      <c r="I297" s="111"/>
      <c r="J297" s="219"/>
      <c r="K297" s="221"/>
      <c r="L297" s="221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5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3"/>
      <c r="AY297" s="223"/>
      <c r="AZ297" s="223"/>
      <c r="BA297" s="223"/>
      <c r="BB297" s="223"/>
      <c r="BC297" s="223"/>
      <c r="BD297" s="223"/>
      <c r="BE297" s="223"/>
      <c r="BF297" s="223"/>
      <c r="BG297" s="223"/>
      <c r="BH297" s="223"/>
    </row>
    <row r="298" spans="1:60" s="222" customFormat="1" ht="30" customHeight="1">
      <c r="A298" s="111"/>
      <c r="B298" s="217"/>
      <c r="C298" s="218"/>
      <c r="D298" s="111"/>
      <c r="E298" s="219"/>
      <c r="F298" s="220"/>
      <c r="G298" s="111"/>
      <c r="H298" s="111"/>
      <c r="I298" s="111"/>
      <c r="J298" s="219"/>
      <c r="K298" s="221"/>
      <c r="L298" s="221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223"/>
      <c r="AE298" s="25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3"/>
      <c r="AY298" s="223"/>
      <c r="AZ298" s="223"/>
      <c r="BA298" s="223"/>
      <c r="BB298" s="223"/>
      <c r="BC298" s="223"/>
      <c r="BD298" s="223"/>
      <c r="BE298" s="223"/>
      <c r="BF298" s="223"/>
      <c r="BG298" s="223"/>
      <c r="BH298" s="223"/>
    </row>
    <row r="299" spans="1:60" s="222" customFormat="1" ht="30" customHeight="1">
      <c r="A299" s="111"/>
      <c r="B299" s="217"/>
      <c r="C299" s="218"/>
      <c r="D299" s="111"/>
      <c r="E299" s="219"/>
      <c r="F299" s="220"/>
      <c r="G299" s="111"/>
      <c r="H299" s="111"/>
      <c r="I299" s="111"/>
      <c r="J299" s="219"/>
      <c r="K299" s="221"/>
      <c r="L299" s="221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5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3"/>
      <c r="AY299" s="223"/>
      <c r="AZ299" s="223"/>
      <c r="BA299" s="223"/>
      <c r="BB299" s="223"/>
      <c r="BC299" s="223"/>
      <c r="BD299" s="223"/>
      <c r="BE299" s="223"/>
      <c r="BF299" s="223"/>
      <c r="BG299" s="223"/>
      <c r="BH299" s="223"/>
    </row>
    <row r="300" spans="1:60" s="222" customFormat="1" ht="30" customHeight="1">
      <c r="A300" s="111"/>
      <c r="B300" s="217"/>
      <c r="C300" s="218"/>
      <c r="D300" s="111"/>
      <c r="E300" s="219"/>
      <c r="F300" s="220"/>
      <c r="G300" s="111"/>
      <c r="H300" s="111"/>
      <c r="I300" s="111"/>
      <c r="J300" s="219"/>
      <c r="K300" s="221"/>
      <c r="L300" s="221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5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</row>
    <row r="301" spans="1:60" s="222" customFormat="1" ht="30" customHeight="1">
      <c r="A301" s="111"/>
      <c r="B301" s="217"/>
      <c r="C301" s="218"/>
      <c r="D301" s="111"/>
      <c r="E301" s="219"/>
      <c r="F301" s="220"/>
      <c r="G301" s="111"/>
      <c r="H301" s="111"/>
      <c r="I301" s="111"/>
      <c r="J301" s="219"/>
      <c r="K301" s="221"/>
      <c r="L301" s="221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5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</row>
    <row r="302" spans="1:60" s="222" customFormat="1" ht="30" customHeight="1">
      <c r="A302" s="111"/>
      <c r="B302" s="217"/>
      <c r="C302" s="218"/>
      <c r="D302" s="111"/>
      <c r="E302" s="219"/>
      <c r="F302" s="220"/>
      <c r="G302" s="111"/>
      <c r="H302" s="111"/>
      <c r="I302" s="111"/>
      <c r="J302" s="219"/>
      <c r="K302" s="221"/>
      <c r="L302" s="221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5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</row>
    <row r="303" spans="1:60" s="222" customFormat="1" ht="30" customHeight="1">
      <c r="A303" s="111"/>
      <c r="B303" s="217"/>
      <c r="C303" s="218"/>
      <c r="D303" s="111"/>
      <c r="E303" s="219"/>
      <c r="F303" s="220"/>
      <c r="G303" s="111"/>
      <c r="H303" s="111"/>
      <c r="I303" s="111"/>
      <c r="J303" s="219"/>
      <c r="K303" s="221"/>
      <c r="L303" s="221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5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</row>
    <row r="304" spans="1:60" s="222" customFormat="1" ht="30" customHeight="1">
      <c r="A304" s="111"/>
      <c r="B304" s="217"/>
      <c r="C304" s="218"/>
      <c r="D304" s="111"/>
      <c r="E304" s="219"/>
      <c r="F304" s="220"/>
      <c r="G304" s="111"/>
      <c r="H304" s="111"/>
      <c r="I304" s="111"/>
      <c r="J304" s="219"/>
      <c r="K304" s="221"/>
      <c r="L304" s="221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5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</row>
    <row r="305" spans="1:60" s="222" customFormat="1" ht="30" customHeight="1">
      <c r="A305" s="111"/>
      <c r="B305" s="217"/>
      <c r="C305" s="218"/>
      <c r="D305" s="111"/>
      <c r="E305" s="219"/>
      <c r="F305" s="220"/>
      <c r="G305" s="111"/>
      <c r="H305" s="111"/>
      <c r="I305" s="111"/>
      <c r="J305" s="219"/>
      <c r="K305" s="221"/>
      <c r="L305" s="221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223"/>
      <c r="AE305" s="25"/>
      <c r="AF305" s="223"/>
      <c r="AG305" s="223"/>
      <c r="AH305" s="223"/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3"/>
      <c r="AY305" s="223"/>
      <c r="AZ305" s="223"/>
      <c r="BA305" s="223"/>
      <c r="BB305" s="223"/>
      <c r="BC305" s="223"/>
      <c r="BD305" s="223"/>
      <c r="BE305" s="223"/>
      <c r="BF305" s="223"/>
      <c r="BG305" s="223"/>
      <c r="BH305" s="223"/>
    </row>
    <row r="306" spans="1:60" s="222" customFormat="1" ht="30" customHeight="1">
      <c r="A306" s="111"/>
      <c r="B306" s="217"/>
      <c r="C306" s="218"/>
      <c r="D306" s="111"/>
      <c r="E306" s="219"/>
      <c r="F306" s="220"/>
      <c r="G306" s="111"/>
      <c r="H306" s="111"/>
      <c r="I306" s="111"/>
      <c r="J306" s="219"/>
      <c r="K306" s="221"/>
      <c r="L306" s="221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5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  <c r="BE306" s="223"/>
      <c r="BF306" s="223"/>
      <c r="BG306" s="223"/>
      <c r="BH306" s="223"/>
    </row>
    <row r="307" spans="1:60" s="222" customFormat="1" ht="30" customHeight="1">
      <c r="A307" s="111"/>
      <c r="B307" s="217"/>
      <c r="C307" s="218"/>
      <c r="D307" s="111"/>
      <c r="E307" s="219"/>
      <c r="F307" s="220"/>
      <c r="G307" s="111"/>
      <c r="H307" s="111"/>
      <c r="I307" s="111"/>
      <c r="J307" s="219"/>
      <c r="K307" s="221"/>
      <c r="L307" s="221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5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3"/>
      <c r="AY307" s="223"/>
      <c r="AZ307" s="223"/>
      <c r="BA307" s="223"/>
      <c r="BB307" s="223"/>
      <c r="BC307" s="223"/>
      <c r="BD307" s="223"/>
      <c r="BE307" s="223"/>
      <c r="BF307" s="223"/>
      <c r="BG307" s="223"/>
      <c r="BH307" s="223"/>
    </row>
    <row r="308" spans="1:60" s="222" customFormat="1" ht="30" customHeight="1">
      <c r="A308" s="111"/>
      <c r="B308" s="217"/>
      <c r="C308" s="218"/>
      <c r="D308" s="111"/>
      <c r="E308" s="219"/>
      <c r="F308" s="220"/>
      <c r="G308" s="111"/>
      <c r="H308" s="111"/>
      <c r="I308" s="111"/>
      <c r="J308" s="219"/>
      <c r="K308" s="221"/>
      <c r="L308" s="221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223"/>
      <c r="AE308" s="25"/>
      <c r="AF308" s="223"/>
      <c r="AG308" s="223"/>
      <c r="AH308" s="223"/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3"/>
      <c r="AY308" s="223"/>
      <c r="AZ308" s="223"/>
      <c r="BA308" s="223"/>
      <c r="BB308" s="223"/>
      <c r="BC308" s="223"/>
      <c r="BD308" s="223"/>
      <c r="BE308" s="223"/>
      <c r="BF308" s="223"/>
      <c r="BG308" s="223"/>
      <c r="BH308" s="223"/>
    </row>
    <row r="309" spans="1:60" s="222" customFormat="1" ht="30" customHeight="1">
      <c r="A309" s="111"/>
      <c r="B309" s="217"/>
      <c r="C309" s="218"/>
      <c r="D309" s="111"/>
      <c r="E309" s="219"/>
      <c r="F309" s="220"/>
      <c r="G309" s="111"/>
      <c r="H309" s="111"/>
      <c r="I309" s="111"/>
      <c r="J309" s="219"/>
      <c r="K309" s="221"/>
      <c r="L309" s="221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5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3"/>
      <c r="AY309" s="223"/>
      <c r="AZ309" s="223"/>
      <c r="BA309" s="223"/>
      <c r="BB309" s="223"/>
      <c r="BC309" s="223"/>
      <c r="BD309" s="223"/>
      <c r="BE309" s="223"/>
      <c r="BF309" s="223"/>
      <c r="BG309" s="223"/>
      <c r="BH309" s="223"/>
    </row>
    <row r="310" spans="1:60" s="222" customFormat="1" ht="30" customHeight="1">
      <c r="A310" s="111"/>
      <c r="B310" s="217"/>
      <c r="C310" s="218"/>
      <c r="D310" s="111"/>
      <c r="E310" s="219"/>
      <c r="F310" s="220"/>
      <c r="G310" s="111"/>
      <c r="H310" s="111"/>
      <c r="I310" s="111"/>
      <c r="J310" s="219"/>
      <c r="K310" s="221"/>
      <c r="L310" s="221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5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3"/>
      <c r="AY310" s="223"/>
      <c r="AZ310" s="223"/>
      <c r="BA310" s="223"/>
      <c r="BB310" s="223"/>
      <c r="BC310" s="223"/>
      <c r="BD310" s="223"/>
      <c r="BE310" s="223"/>
      <c r="BF310" s="223"/>
      <c r="BG310" s="223"/>
      <c r="BH310" s="223"/>
    </row>
    <row r="311" spans="1:60" s="222" customFormat="1" ht="30" customHeight="1">
      <c r="A311" s="111"/>
      <c r="B311" s="217"/>
      <c r="C311" s="218"/>
      <c r="D311" s="111"/>
      <c r="E311" s="219"/>
      <c r="F311" s="220"/>
      <c r="G311" s="111"/>
      <c r="H311" s="111"/>
      <c r="I311" s="111"/>
      <c r="J311" s="219"/>
      <c r="K311" s="221"/>
      <c r="L311" s="221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5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3"/>
      <c r="AY311" s="223"/>
      <c r="AZ311" s="223"/>
      <c r="BA311" s="223"/>
      <c r="BB311" s="223"/>
      <c r="BC311" s="223"/>
      <c r="BD311" s="223"/>
      <c r="BE311" s="223"/>
      <c r="BF311" s="223"/>
      <c r="BG311" s="223"/>
      <c r="BH311" s="223"/>
    </row>
    <row r="312" spans="1:60" s="222" customFormat="1" ht="30" customHeight="1">
      <c r="A312" s="111"/>
      <c r="B312" s="217"/>
      <c r="C312" s="218"/>
      <c r="D312" s="111"/>
      <c r="E312" s="219"/>
      <c r="F312" s="220"/>
      <c r="G312" s="111"/>
      <c r="H312" s="111"/>
      <c r="I312" s="111"/>
      <c r="J312" s="219"/>
      <c r="K312" s="221"/>
      <c r="L312" s="221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5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3"/>
      <c r="AY312" s="223"/>
      <c r="AZ312" s="223"/>
      <c r="BA312" s="223"/>
      <c r="BB312" s="223"/>
      <c r="BC312" s="223"/>
      <c r="BD312" s="223"/>
      <c r="BE312" s="223"/>
      <c r="BF312" s="223"/>
      <c r="BG312" s="223"/>
      <c r="BH312" s="223"/>
    </row>
    <row r="313" spans="1:60" s="222" customFormat="1" ht="30" customHeight="1">
      <c r="A313" s="111"/>
      <c r="B313" s="217"/>
      <c r="C313" s="218"/>
      <c r="D313" s="111"/>
      <c r="E313" s="219"/>
      <c r="F313" s="220"/>
      <c r="G313" s="111"/>
      <c r="H313" s="111"/>
      <c r="I313" s="111"/>
      <c r="J313" s="219"/>
      <c r="K313" s="221"/>
      <c r="L313" s="221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5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3"/>
      <c r="AY313" s="223"/>
      <c r="AZ313" s="223"/>
      <c r="BA313" s="223"/>
      <c r="BB313" s="223"/>
      <c r="BC313" s="223"/>
      <c r="BD313" s="223"/>
      <c r="BE313" s="223"/>
      <c r="BF313" s="223"/>
      <c r="BG313" s="223"/>
      <c r="BH313" s="223"/>
    </row>
    <row r="314" spans="1:60" s="222" customFormat="1" ht="30" customHeight="1">
      <c r="A314" s="111"/>
      <c r="B314" s="217"/>
      <c r="C314" s="218"/>
      <c r="D314" s="111"/>
      <c r="E314" s="219"/>
      <c r="F314" s="220"/>
      <c r="G314" s="111"/>
      <c r="H314" s="111"/>
      <c r="I314" s="111"/>
      <c r="J314" s="219"/>
      <c r="K314" s="221"/>
      <c r="L314" s="221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5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</row>
    <row r="315" spans="1:60" s="222" customFormat="1" ht="30" customHeight="1">
      <c r="A315" s="111"/>
      <c r="B315" s="217"/>
      <c r="C315" s="218"/>
      <c r="D315" s="111"/>
      <c r="E315" s="219"/>
      <c r="F315" s="220"/>
      <c r="G315" s="111"/>
      <c r="H315" s="111"/>
      <c r="I315" s="111"/>
      <c r="J315" s="219"/>
      <c r="K315" s="221"/>
      <c r="L315" s="221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5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</row>
    <row r="316" spans="1:60" s="222" customFormat="1" ht="30" customHeight="1">
      <c r="A316" s="111"/>
      <c r="B316" s="217"/>
      <c r="C316" s="218"/>
      <c r="D316" s="111"/>
      <c r="E316" s="219"/>
      <c r="F316" s="220"/>
      <c r="G316" s="111"/>
      <c r="H316" s="111"/>
      <c r="I316" s="111"/>
      <c r="J316" s="219"/>
      <c r="K316" s="221"/>
      <c r="L316" s="221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5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</row>
    <row r="317" spans="1:60" s="222" customFormat="1" ht="30" customHeight="1">
      <c r="A317" s="111"/>
      <c r="B317" s="217"/>
      <c r="C317" s="218"/>
      <c r="D317" s="111"/>
      <c r="E317" s="219"/>
      <c r="F317" s="220"/>
      <c r="G317" s="111"/>
      <c r="H317" s="111"/>
      <c r="I317" s="111"/>
      <c r="J317" s="219"/>
      <c r="K317" s="221"/>
      <c r="L317" s="221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5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</row>
    <row r="318" spans="1:60" s="222" customFormat="1" ht="30" customHeight="1">
      <c r="A318" s="111"/>
      <c r="B318" s="217"/>
      <c r="C318" s="218"/>
      <c r="D318" s="111"/>
      <c r="E318" s="219"/>
      <c r="F318" s="220"/>
      <c r="G318" s="111"/>
      <c r="H318" s="111"/>
      <c r="I318" s="111"/>
      <c r="J318" s="219"/>
      <c r="K318" s="221"/>
      <c r="L318" s="221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5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</row>
    <row r="319" spans="1:60" s="222" customFormat="1" ht="30" customHeight="1">
      <c r="A319" s="111"/>
      <c r="B319" s="217"/>
      <c r="C319" s="218"/>
      <c r="D319" s="111"/>
      <c r="E319" s="219"/>
      <c r="F319" s="220"/>
      <c r="G319" s="111"/>
      <c r="H319" s="111"/>
      <c r="I319" s="111"/>
      <c r="J319" s="219"/>
      <c r="K319" s="221"/>
      <c r="L319" s="221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5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</row>
    <row r="320" spans="1:60" s="222" customFormat="1" ht="30" customHeight="1">
      <c r="A320" s="111"/>
      <c r="B320" s="217"/>
      <c r="C320" s="218"/>
      <c r="D320" s="111"/>
      <c r="E320" s="219"/>
      <c r="F320" s="220"/>
      <c r="G320" s="111"/>
      <c r="H320" s="111"/>
      <c r="I320" s="111"/>
      <c r="J320" s="219"/>
      <c r="K320" s="221"/>
      <c r="L320" s="221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5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</row>
    <row r="321" spans="1:60" s="222" customFormat="1" ht="30" customHeight="1">
      <c r="A321" s="111"/>
      <c r="B321" s="217"/>
      <c r="C321" s="218"/>
      <c r="D321" s="111"/>
      <c r="E321" s="219"/>
      <c r="F321" s="220"/>
      <c r="G321" s="111"/>
      <c r="H321" s="111"/>
      <c r="I321" s="111"/>
      <c r="J321" s="219"/>
      <c r="K321" s="221"/>
      <c r="L321" s="221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5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</row>
    <row r="322" spans="1:60" s="222" customFormat="1" ht="30" customHeight="1">
      <c r="A322" s="111"/>
      <c r="B322" s="217"/>
      <c r="C322" s="218"/>
      <c r="D322" s="111"/>
      <c r="E322" s="219"/>
      <c r="F322" s="220"/>
      <c r="G322" s="111"/>
      <c r="H322" s="111"/>
      <c r="I322" s="111"/>
      <c r="J322" s="219"/>
      <c r="K322" s="221"/>
      <c r="L322" s="221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5"/>
      <c r="AF322" s="223"/>
      <c r="AG322" s="223"/>
      <c r="AH322" s="223"/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3"/>
      <c r="AY322" s="223"/>
      <c r="AZ322" s="223"/>
      <c r="BA322" s="223"/>
      <c r="BB322" s="223"/>
      <c r="BC322" s="223"/>
      <c r="BD322" s="223"/>
      <c r="BE322" s="223"/>
      <c r="BF322" s="223"/>
      <c r="BG322" s="223"/>
      <c r="BH322" s="223"/>
    </row>
    <row r="323" spans="1:60" s="222" customFormat="1" ht="30" customHeight="1">
      <c r="A323" s="111"/>
      <c r="B323" s="217"/>
      <c r="C323" s="218"/>
      <c r="D323" s="111"/>
      <c r="E323" s="219"/>
      <c r="F323" s="220"/>
      <c r="G323" s="111"/>
      <c r="H323" s="111"/>
      <c r="I323" s="111"/>
      <c r="J323" s="219"/>
      <c r="K323" s="221"/>
      <c r="L323" s="221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5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3"/>
      <c r="AY323" s="223"/>
      <c r="AZ323" s="223"/>
      <c r="BA323" s="223"/>
      <c r="BB323" s="223"/>
      <c r="BC323" s="223"/>
      <c r="BD323" s="223"/>
      <c r="BE323" s="223"/>
      <c r="BF323" s="223"/>
      <c r="BG323" s="223"/>
      <c r="BH323" s="223"/>
    </row>
    <row r="324" spans="1:60" s="222" customFormat="1" ht="30" customHeight="1">
      <c r="A324" s="111"/>
      <c r="B324" s="217"/>
      <c r="C324" s="218"/>
      <c r="D324" s="111"/>
      <c r="E324" s="219"/>
      <c r="F324" s="220"/>
      <c r="G324" s="111"/>
      <c r="H324" s="111"/>
      <c r="I324" s="111"/>
      <c r="J324" s="219"/>
      <c r="K324" s="221"/>
      <c r="L324" s="221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5"/>
      <c r="AF324" s="223"/>
      <c r="AG324" s="223"/>
      <c r="AH324" s="223"/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3"/>
      <c r="AY324" s="223"/>
      <c r="AZ324" s="223"/>
      <c r="BA324" s="223"/>
      <c r="BB324" s="223"/>
      <c r="BC324" s="223"/>
      <c r="BD324" s="223"/>
      <c r="BE324" s="223"/>
      <c r="BF324" s="223"/>
      <c r="BG324" s="223"/>
      <c r="BH324" s="223"/>
    </row>
    <row r="325" spans="1:60" s="222" customFormat="1" ht="30" customHeight="1">
      <c r="A325" s="111"/>
      <c r="B325" s="217"/>
      <c r="C325" s="218"/>
      <c r="D325" s="111"/>
      <c r="E325" s="219"/>
      <c r="F325" s="220"/>
      <c r="G325" s="111"/>
      <c r="H325" s="111"/>
      <c r="I325" s="111"/>
      <c r="J325" s="219"/>
      <c r="K325" s="221"/>
      <c r="L325" s="221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5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23"/>
      <c r="AZ325" s="223"/>
      <c r="BA325" s="223"/>
      <c r="BB325" s="223"/>
      <c r="BC325" s="223"/>
      <c r="BD325" s="223"/>
      <c r="BE325" s="223"/>
      <c r="BF325" s="223"/>
      <c r="BG325" s="223"/>
      <c r="BH325" s="223"/>
    </row>
    <row r="326" spans="1:60" s="222" customFormat="1" ht="30" customHeight="1">
      <c r="A326" s="111"/>
      <c r="B326" s="217"/>
      <c r="C326" s="218"/>
      <c r="D326" s="111"/>
      <c r="E326" s="219"/>
      <c r="F326" s="220"/>
      <c r="G326" s="111"/>
      <c r="H326" s="111"/>
      <c r="I326" s="111"/>
      <c r="J326" s="219"/>
      <c r="K326" s="221"/>
      <c r="L326" s="221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5"/>
      <c r="AF326" s="223"/>
      <c r="AG326" s="223"/>
      <c r="AH326" s="223"/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3"/>
      <c r="AY326" s="223"/>
      <c r="AZ326" s="223"/>
      <c r="BA326" s="223"/>
      <c r="BB326" s="223"/>
      <c r="BC326" s="223"/>
      <c r="BD326" s="223"/>
      <c r="BE326" s="223"/>
      <c r="BF326" s="223"/>
      <c r="BG326" s="223"/>
      <c r="BH326" s="223"/>
    </row>
    <row r="327" spans="1:60" s="222" customFormat="1" ht="30" customHeight="1">
      <c r="A327" s="111"/>
      <c r="B327" s="217"/>
      <c r="C327" s="218"/>
      <c r="D327" s="111"/>
      <c r="E327" s="219"/>
      <c r="F327" s="220"/>
      <c r="G327" s="111"/>
      <c r="H327" s="111"/>
      <c r="I327" s="111"/>
      <c r="J327" s="219"/>
      <c r="K327" s="221"/>
      <c r="L327" s="221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5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3"/>
      <c r="AY327" s="223"/>
      <c r="AZ327" s="223"/>
      <c r="BA327" s="223"/>
      <c r="BB327" s="223"/>
      <c r="BC327" s="223"/>
      <c r="BD327" s="223"/>
      <c r="BE327" s="223"/>
      <c r="BF327" s="223"/>
      <c r="BG327" s="223"/>
      <c r="BH327" s="223"/>
    </row>
    <row r="328" spans="1:60" s="222" customFormat="1" ht="30" customHeight="1">
      <c r="A328" s="111"/>
      <c r="B328" s="217"/>
      <c r="C328" s="218"/>
      <c r="D328" s="111"/>
      <c r="E328" s="219"/>
      <c r="F328" s="220"/>
      <c r="G328" s="111"/>
      <c r="H328" s="111"/>
      <c r="I328" s="111"/>
      <c r="J328" s="219"/>
      <c r="K328" s="221"/>
      <c r="L328" s="221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5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</row>
    <row r="329" spans="1:60" s="222" customFormat="1" ht="30" customHeight="1">
      <c r="A329" s="111"/>
      <c r="B329" s="217"/>
      <c r="C329" s="218"/>
      <c r="D329" s="111"/>
      <c r="E329" s="219"/>
      <c r="F329" s="220"/>
      <c r="G329" s="111"/>
      <c r="H329" s="111"/>
      <c r="I329" s="111"/>
      <c r="J329" s="219"/>
      <c r="K329" s="221"/>
      <c r="L329" s="221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5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</row>
    <row r="330" spans="1:60" s="222" customFormat="1" ht="30" customHeight="1">
      <c r="A330" s="111"/>
      <c r="B330" s="217"/>
      <c r="C330" s="218"/>
      <c r="D330" s="111"/>
      <c r="E330" s="219"/>
      <c r="F330" s="220"/>
      <c r="G330" s="111"/>
      <c r="H330" s="111"/>
      <c r="I330" s="111"/>
      <c r="J330" s="219"/>
      <c r="K330" s="221"/>
      <c r="L330" s="221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5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</row>
    <row r="331" spans="1:60" s="222" customFormat="1" ht="30" customHeight="1">
      <c r="A331" s="111"/>
      <c r="B331" s="217"/>
      <c r="C331" s="218"/>
      <c r="D331" s="111"/>
      <c r="E331" s="219"/>
      <c r="F331" s="220"/>
      <c r="G331" s="111"/>
      <c r="H331" s="111"/>
      <c r="I331" s="111"/>
      <c r="J331" s="219"/>
      <c r="K331" s="221"/>
      <c r="L331" s="221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5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</row>
    <row r="332" spans="1:60" s="222" customFormat="1" ht="30" customHeight="1">
      <c r="A332" s="111"/>
      <c r="B332" s="217"/>
      <c r="C332" s="218"/>
      <c r="D332" s="111"/>
      <c r="E332" s="219"/>
      <c r="F332" s="220"/>
      <c r="G332" s="111"/>
      <c r="H332" s="111"/>
      <c r="I332" s="111"/>
      <c r="J332" s="219"/>
      <c r="K332" s="221"/>
      <c r="L332" s="221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5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</row>
    <row r="333" spans="1:60" s="222" customFormat="1" ht="30" customHeight="1">
      <c r="A333" s="111"/>
      <c r="B333" s="217"/>
      <c r="C333" s="218"/>
      <c r="D333" s="111"/>
      <c r="E333" s="219"/>
      <c r="F333" s="220"/>
      <c r="G333" s="111"/>
      <c r="H333" s="111"/>
      <c r="I333" s="111"/>
      <c r="J333" s="219"/>
      <c r="K333" s="221"/>
      <c r="L333" s="221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5"/>
      <c r="AF333" s="223"/>
      <c r="AG333" s="223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3"/>
      <c r="AY333" s="223"/>
      <c r="AZ333" s="223"/>
      <c r="BA333" s="223"/>
      <c r="BB333" s="223"/>
      <c r="BC333" s="223"/>
      <c r="BD333" s="223"/>
      <c r="BE333" s="223"/>
      <c r="BF333" s="223"/>
      <c r="BG333" s="223"/>
      <c r="BH333" s="223"/>
    </row>
    <row r="334" spans="1:60" s="222" customFormat="1" ht="30" customHeight="1">
      <c r="A334" s="111"/>
      <c r="B334" s="217"/>
      <c r="C334" s="218"/>
      <c r="D334" s="111"/>
      <c r="E334" s="219"/>
      <c r="F334" s="220"/>
      <c r="G334" s="111"/>
      <c r="H334" s="111"/>
      <c r="I334" s="111"/>
      <c r="J334" s="219"/>
      <c r="K334" s="221"/>
      <c r="L334" s="221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223"/>
      <c r="AE334" s="25"/>
      <c r="AF334" s="223"/>
      <c r="AG334" s="223"/>
      <c r="AH334" s="223"/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3"/>
      <c r="AY334" s="223"/>
      <c r="AZ334" s="223"/>
      <c r="BA334" s="223"/>
      <c r="BB334" s="223"/>
      <c r="BC334" s="223"/>
      <c r="BD334" s="223"/>
      <c r="BE334" s="223"/>
      <c r="BF334" s="223"/>
      <c r="BG334" s="223"/>
      <c r="BH334" s="223"/>
    </row>
    <row r="335" spans="1:60" s="222" customFormat="1" ht="30" customHeight="1">
      <c r="A335" s="111"/>
      <c r="B335" s="217"/>
      <c r="C335" s="218"/>
      <c r="D335" s="111"/>
      <c r="E335" s="219"/>
      <c r="F335" s="220"/>
      <c r="G335" s="111"/>
      <c r="H335" s="111"/>
      <c r="I335" s="111"/>
      <c r="J335" s="219"/>
      <c r="K335" s="221"/>
      <c r="L335" s="221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5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  <c r="BE335" s="223"/>
      <c r="BF335" s="223"/>
      <c r="BG335" s="223"/>
      <c r="BH335" s="223"/>
    </row>
    <row r="336" spans="1:60" s="222" customFormat="1" ht="30" customHeight="1">
      <c r="A336" s="111"/>
      <c r="B336" s="217"/>
      <c r="C336" s="218"/>
      <c r="D336" s="111"/>
      <c r="E336" s="219"/>
      <c r="F336" s="220"/>
      <c r="G336" s="111"/>
      <c r="H336" s="111"/>
      <c r="I336" s="111"/>
      <c r="J336" s="219"/>
      <c r="K336" s="221"/>
      <c r="L336" s="221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5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  <c r="BE336" s="223"/>
      <c r="BF336" s="223"/>
      <c r="BG336" s="223"/>
      <c r="BH336" s="223"/>
    </row>
    <row r="337" spans="1:60" s="222" customFormat="1" ht="30" customHeight="1">
      <c r="A337" s="111"/>
      <c r="B337" s="217"/>
      <c r="C337" s="218"/>
      <c r="D337" s="111"/>
      <c r="E337" s="219"/>
      <c r="F337" s="220"/>
      <c r="G337" s="111"/>
      <c r="H337" s="111"/>
      <c r="I337" s="111"/>
      <c r="J337" s="219"/>
      <c r="K337" s="221"/>
      <c r="L337" s="221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5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  <c r="BE337" s="223"/>
      <c r="BF337" s="223"/>
      <c r="BG337" s="223"/>
      <c r="BH337" s="223"/>
    </row>
    <row r="338" spans="1:60" s="222" customFormat="1" ht="30" customHeight="1">
      <c r="A338" s="111"/>
      <c r="B338" s="217"/>
      <c r="C338" s="218"/>
      <c r="D338" s="111"/>
      <c r="E338" s="219"/>
      <c r="F338" s="220"/>
      <c r="G338" s="111"/>
      <c r="H338" s="111"/>
      <c r="I338" s="111"/>
      <c r="J338" s="219"/>
      <c r="K338" s="221"/>
      <c r="L338" s="221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5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  <c r="BE338" s="223"/>
      <c r="BF338" s="223"/>
      <c r="BG338" s="223"/>
      <c r="BH338" s="223"/>
    </row>
    <row r="339" spans="1:60" s="222" customFormat="1" ht="30" customHeight="1">
      <c r="A339" s="111"/>
      <c r="B339" s="217"/>
      <c r="C339" s="218"/>
      <c r="D339" s="111"/>
      <c r="E339" s="219"/>
      <c r="F339" s="220"/>
      <c r="G339" s="111"/>
      <c r="H339" s="111"/>
      <c r="I339" s="111"/>
      <c r="J339" s="219"/>
      <c r="K339" s="221"/>
      <c r="L339" s="221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5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  <c r="BE339" s="223"/>
      <c r="BF339" s="223"/>
      <c r="BG339" s="223"/>
      <c r="BH339" s="223"/>
    </row>
    <row r="340" spans="1:60" s="222" customFormat="1" ht="30" customHeight="1">
      <c r="A340" s="111"/>
      <c r="B340" s="217"/>
      <c r="C340" s="218"/>
      <c r="D340" s="111"/>
      <c r="E340" s="219"/>
      <c r="F340" s="220"/>
      <c r="G340" s="111"/>
      <c r="H340" s="111"/>
      <c r="I340" s="111"/>
      <c r="J340" s="219"/>
      <c r="K340" s="221"/>
      <c r="L340" s="221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5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</row>
    <row r="341" spans="1:60" s="222" customFormat="1" ht="30" customHeight="1">
      <c r="A341" s="111"/>
      <c r="B341" s="217"/>
      <c r="C341" s="218"/>
      <c r="D341" s="111"/>
      <c r="E341" s="219"/>
      <c r="F341" s="220"/>
      <c r="G341" s="111"/>
      <c r="H341" s="111"/>
      <c r="I341" s="111"/>
      <c r="J341" s="219"/>
      <c r="K341" s="221"/>
      <c r="L341" s="221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5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</row>
    <row r="342" spans="1:60" s="222" customFormat="1" ht="30" customHeight="1">
      <c r="A342" s="111"/>
      <c r="B342" s="217"/>
      <c r="C342" s="218"/>
      <c r="D342" s="111"/>
      <c r="E342" s="219"/>
      <c r="F342" s="220"/>
      <c r="G342" s="111"/>
      <c r="H342" s="111"/>
      <c r="I342" s="111"/>
      <c r="J342" s="219"/>
      <c r="K342" s="221"/>
      <c r="L342" s="221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5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</row>
    <row r="343" spans="1:60" s="222" customFormat="1" ht="30" customHeight="1">
      <c r="A343" s="111"/>
      <c r="B343" s="217"/>
      <c r="C343" s="218"/>
      <c r="D343" s="111"/>
      <c r="E343" s="219"/>
      <c r="F343" s="220"/>
      <c r="G343" s="111"/>
      <c r="H343" s="111"/>
      <c r="I343" s="111"/>
      <c r="J343" s="219"/>
      <c r="K343" s="221"/>
      <c r="L343" s="221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5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</row>
    <row r="344" spans="1:60" s="222" customFormat="1" ht="30" customHeight="1">
      <c r="A344" s="111"/>
      <c r="B344" s="217"/>
      <c r="C344" s="218"/>
      <c r="D344" s="111"/>
      <c r="E344" s="219"/>
      <c r="F344" s="220"/>
      <c r="G344" s="111"/>
      <c r="H344" s="111"/>
      <c r="I344" s="111"/>
      <c r="J344" s="219"/>
      <c r="K344" s="221"/>
      <c r="L344" s="221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5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</row>
    <row r="345" spans="1:60" s="222" customFormat="1" ht="30" customHeight="1">
      <c r="A345" s="111"/>
      <c r="B345" s="217"/>
      <c r="C345" s="218"/>
      <c r="D345" s="111"/>
      <c r="E345" s="219"/>
      <c r="F345" s="220"/>
      <c r="G345" s="111"/>
      <c r="H345" s="111"/>
      <c r="I345" s="111"/>
      <c r="J345" s="219"/>
      <c r="K345" s="221"/>
      <c r="L345" s="221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5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</row>
    <row r="346" spans="1:60" s="222" customFormat="1" ht="30" customHeight="1">
      <c r="A346" s="111"/>
      <c r="B346" s="217"/>
      <c r="C346" s="218"/>
      <c r="D346" s="111"/>
      <c r="E346" s="219"/>
      <c r="F346" s="220"/>
      <c r="G346" s="111"/>
      <c r="H346" s="111"/>
      <c r="I346" s="111"/>
      <c r="J346" s="219"/>
      <c r="K346" s="221"/>
      <c r="L346" s="221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5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</row>
    <row r="347" spans="1:60" s="222" customFormat="1" ht="30" customHeight="1">
      <c r="A347" s="111"/>
      <c r="B347" s="217"/>
      <c r="C347" s="218"/>
      <c r="D347" s="111"/>
      <c r="E347" s="219"/>
      <c r="F347" s="220"/>
      <c r="G347" s="111"/>
      <c r="H347" s="111"/>
      <c r="I347" s="111"/>
      <c r="J347" s="219"/>
      <c r="K347" s="221"/>
      <c r="L347" s="221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5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  <c r="BE347" s="223"/>
      <c r="BF347" s="223"/>
      <c r="BG347" s="223"/>
      <c r="BH347" s="223"/>
    </row>
    <row r="348" spans="1:60" s="222" customFormat="1" ht="30" customHeight="1">
      <c r="A348" s="111"/>
      <c r="B348" s="217"/>
      <c r="C348" s="218"/>
      <c r="D348" s="111"/>
      <c r="E348" s="219"/>
      <c r="F348" s="220"/>
      <c r="G348" s="111"/>
      <c r="H348" s="111"/>
      <c r="I348" s="111"/>
      <c r="J348" s="219"/>
      <c r="K348" s="221"/>
      <c r="L348" s="221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5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3"/>
      <c r="AY348" s="223"/>
      <c r="AZ348" s="223"/>
      <c r="BA348" s="223"/>
      <c r="BB348" s="223"/>
      <c r="BC348" s="223"/>
      <c r="BD348" s="223"/>
      <c r="BE348" s="223"/>
      <c r="BF348" s="223"/>
      <c r="BG348" s="223"/>
      <c r="BH348" s="223"/>
    </row>
    <row r="349" spans="1:60" s="222" customFormat="1" ht="30" customHeight="1">
      <c r="A349" s="111"/>
      <c r="B349" s="217"/>
      <c r="C349" s="218"/>
      <c r="D349" s="111"/>
      <c r="E349" s="219"/>
      <c r="F349" s="220"/>
      <c r="G349" s="111"/>
      <c r="H349" s="111"/>
      <c r="I349" s="111"/>
      <c r="J349" s="219"/>
      <c r="K349" s="221"/>
      <c r="L349" s="221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5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3"/>
      <c r="AY349" s="223"/>
      <c r="AZ349" s="223"/>
      <c r="BA349" s="223"/>
      <c r="BB349" s="223"/>
      <c r="BC349" s="223"/>
      <c r="BD349" s="223"/>
      <c r="BE349" s="223"/>
      <c r="BF349" s="223"/>
      <c r="BG349" s="223"/>
      <c r="BH349" s="223"/>
    </row>
    <row r="350" spans="1:60" s="222" customFormat="1" ht="30" customHeight="1">
      <c r="A350" s="111"/>
      <c r="B350" s="217"/>
      <c r="C350" s="218"/>
      <c r="D350" s="111"/>
      <c r="E350" s="219"/>
      <c r="F350" s="220"/>
      <c r="G350" s="111"/>
      <c r="H350" s="111"/>
      <c r="I350" s="111"/>
      <c r="J350" s="219"/>
      <c r="K350" s="221"/>
      <c r="L350" s="221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5"/>
      <c r="AF350" s="223"/>
      <c r="AG350" s="223"/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3"/>
      <c r="AY350" s="223"/>
      <c r="AZ350" s="223"/>
      <c r="BA350" s="223"/>
      <c r="BB350" s="223"/>
      <c r="BC350" s="223"/>
      <c r="BD350" s="223"/>
      <c r="BE350" s="223"/>
      <c r="BF350" s="223"/>
      <c r="BG350" s="223"/>
      <c r="BH350" s="223"/>
    </row>
    <row r="351" spans="1:60" s="222" customFormat="1" ht="30" customHeight="1">
      <c r="A351" s="111"/>
      <c r="B351" s="217"/>
      <c r="C351" s="218"/>
      <c r="D351" s="111"/>
      <c r="E351" s="219"/>
      <c r="F351" s="220"/>
      <c r="G351" s="111"/>
      <c r="H351" s="111"/>
      <c r="I351" s="111"/>
      <c r="J351" s="219"/>
      <c r="K351" s="221"/>
      <c r="L351" s="221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5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3"/>
      <c r="AY351" s="223"/>
      <c r="AZ351" s="223"/>
      <c r="BA351" s="223"/>
      <c r="BB351" s="223"/>
      <c r="BC351" s="223"/>
      <c r="BD351" s="223"/>
      <c r="BE351" s="223"/>
      <c r="BF351" s="223"/>
      <c r="BG351" s="223"/>
      <c r="BH351" s="223"/>
    </row>
    <row r="352" spans="1:60" s="222" customFormat="1" ht="30" customHeight="1">
      <c r="A352" s="111"/>
      <c r="B352" s="217"/>
      <c r="C352" s="218"/>
      <c r="D352" s="111"/>
      <c r="E352" s="219"/>
      <c r="F352" s="220"/>
      <c r="G352" s="111"/>
      <c r="H352" s="111"/>
      <c r="I352" s="111"/>
      <c r="J352" s="219"/>
      <c r="K352" s="221"/>
      <c r="L352" s="221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5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3"/>
      <c r="AY352" s="223"/>
      <c r="AZ352" s="223"/>
      <c r="BA352" s="223"/>
      <c r="BB352" s="223"/>
      <c r="BC352" s="223"/>
      <c r="BD352" s="223"/>
      <c r="BE352" s="223"/>
      <c r="BF352" s="223"/>
      <c r="BG352" s="223"/>
      <c r="BH352" s="223"/>
    </row>
    <row r="353" spans="1:60" s="222" customFormat="1" ht="30" customHeight="1">
      <c r="A353" s="111"/>
      <c r="B353" s="217"/>
      <c r="C353" s="218"/>
      <c r="D353" s="111"/>
      <c r="E353" s="219"/>
      <c r="F353" s="220"/>
      <c r="G353" s="111"/>
      <c r="H353" s="111"/>
      <c r="I353" s="111"/>
      <c r="J353" s="219"/>
      <c r="K353" s="221"/>
      <c r="L353" s="221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5"/>
      <c r="AF353" s="223"/>
      <c r="AG353" s="223"/>
      <c r="AH353" s="223"/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3"/>
      <c r="AY353" s="223"/>
      <c r="AZ353" s="223"/>
      <c r="BA353" s="223"/>
      <c r="BB353" s="223"/>
      <c r="BC353" s="223"/>
      <c r="BD353" s="223"/>
      <c r="BE353" s="223"/>
      <c r="BF353" s="223"/>
      <c r="BG353" s="223"/>
      <c r="BH353" s="223"/>
    </row>
    <row r="354" spans="1:60" s="222" customFormat="1" ht="30" customHeight="1">
      <c r="A354" s="111"/>
      <c r="B354" s="217"/>
      <c r="C354" s="218"/>
      <c r="D354" s="111"/>
      <c r="E354" s="219"/>
      <c r="F354" s="220"/>
      <c r="G354" s="111"/>
      <c r="H354" s="111"/>
      <c r="I354" s="111"/>
      <c r="J354" s="219"/>
      <c r="K354" s="221"/>
      <c r="L354" s="221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5"/>
      <c r="AF354" s="223"/>
      <c r="AG354" s="223"/>
      <c r="AH354" s="223"/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3"/>
      <c r="AY354" s="223"/>
      <c r="AZ354" s="223"/>
      <c r="BA354" s="223"/>
      <c r="BB354" s="223"/>
      <c r="BC354" s="223"/>
      <c r="BD354" s="223"/>
      <c r="BE354" s="223"/>
      <c r="BF354" s="223"/>
      <c r="BG354" s="223"/>
      <c r="BH354" s="223"/>
    </row>
    <row r="355" spans="1:60" s="222" customFormat="1" ht="30" customHeight="1">
      <c r="A355" s="111"/>
      <c r="B355" s="217"/>
      <c r="C355" s="218"/>
      <c r="D355" s="111"/>
      <c r="E355" s="219"/>
      <c r="F355" s="220"/>
      <c r="G355" s="111"/>
      <c r="H355" s="111"/>
      <c r="I355" s="111"/>
      <c r="J355" s="219"/>
      <c r="K355" s="221"/>
      <c r="L355" s="221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5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3"/>
      <c r="AY355" s="223"/>
      <c r="AZ355" s="223"/>
      <c r="BA355" s="223"/>
      <c r="BB355" s="223"/>
      <c r="BC355" s="223"/>
      <c r="BD355" s="223"/>
      <c r="BE355" s="223"/>
      <c r="BF355" s="223"/>
      <c r="BG355" s="223"/>
      <c r="BH355" s="223"/>
    </row>
    <row r="356" spans="1:60" s="222" customFormat="1" ht="30" customHeight="1">
      <c r="A356" s="111"/>
      <c r="B356" s="217"/>
      <c r="C356" s="218"/>
      <c r="D356" s="111"/>
      <c r="E356" s="219"/>
      <c r="F356" s="220"/>
      <c r="G356" s="111"/>
      <c r="H356" s="111"/>
      <c r="I356" s="111"/>
      <c r="J356" s="219"/>
      <c r="K356" s="221"/>
      <c r="L356" s="221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5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</row>
    <row r="357" spans="1:60" s="222" customFormat="1" ht="30" customHeight="1">
      <c r="A357" s="111"/>
      <c r="B357" s="217"/>
      <c r="C357" s="218"/>
      <c r="D357" s="111"/>
      <c r="E357" s="219"/>
      <c r="F357" s="220"/>
      <c r="G357" s="111"/>
      <c r="H357" s="111"/>
      <c r="I357" s="111"/>
      <c r="J357" s="219"/>
      <c r="K357" s="221"/>
      <c r="L357" s="221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5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</row>
    <row r="358" spans="1:60" s="222" customFormat="1" ht="30" customHeight="1">
      <c r="A358" s="111"/>
      <c r="B358" s="217"/>
      <c r="C358" s="218"/>
      <c r="D358" s="111"/>
      <c r="E358" s="219"/>
      <c r="F358" s="220"/>
      <c r="G358" s="111"/>
      <c r="H358" s="111"/>
      <c r="I358" s="111"/>
      <c r="J358" s="219"/>
      <c r="K358" s="221"/>
      <c r="L358" s="221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5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</row>
    <row r="359" spans="1:60" s="222" customFormat="1" ht="30" customHeight="1">
      <c r="A359" s="111"/>
      <c r="B359" s="217"/>
      <c r="C359" s="218"/>
      <c r="D359" s="111"/>
      <c r="E359" s="219"/>
      <c r="F359" s="220"/>
      <c r="G359" s="111"/>
      <c r="H359" s="111"/>
      <c r="I359" s="111"/>
      <c r="J359" s="219"/>
      <c r="K359" s="221"/>
      <c r="L359" s="221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5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</row>
    <row r="360" spans="1:60" s="222" customFormat="1" ht="30" customHeight="1">
      <c r="A360" s="111"/>
      <c r="B360" s="217"/>
      <c r="C360" s="218"/>
      <c r="D360" s="111"/>
      <c r="E360" s="219"/>
      <c r="F360" s="220"/>
      <c r="G360" s="111"/>
      <c r="H360" s="111"/>
      <c r="I360" s="111"/>
      <c r="J360" s="219"/>
      <c r="K360" s="221"/>
      <c r="L360" s="221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5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</row>
    <row r="361" spans="1:60" s="222" customFormat="1" ht="30" customHeight="1">
      <c r="A361" s="111"/>
      <c r="B361" s="217"/>
      <c r="C361" s="218"/>
      <c r="D361" s="111"/>
      <c r="E361" s="219"/>
      <c r="F361" s="220"/>
      <c r="G361" s="111"/>
      <c r="H361" s="111"/>
      <c r="I361" s="111"/>
      <c r="J361" s="219"/>
      <c r="K361" s="221"/>
      <c r="L361" s="221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5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3"/>
      <c r="AY361" s="223"/>
      <c r="AZ361" s="223"/>
      <c r="BA361" s="223"/>
      <c r="BB361" s="223"/>
      <c r="BC361" s="223"/>
      <c r="BD361" s="223"/>
      <c r="BE361" s="223"/>
      <c r="BF361" s="223"/>
      <c r="BG361" s="223"/>
      <c r="BH361" s="223"/>
    </row>
    <row r="362" spans="1:60" s="222" customFormat="1" ht="30" customHeight="1">
      <c r="A362" s="111"/>
      <c r="B362" s="217"/>
      <c r="C362" s="218"/>
      <c r="D362" s="111"/>
      <c r="E362" s="219"/>
      <c r="F362" s="220"/>
      <c r="G362" s="111"/>
      <c r="H362" s="111"/>
      <c r="I362" s="111"/>
      <c r="J362" s="219"/>
      <c r="K362" s="221"/>
      <c r="L362" s="221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5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  <c r="BE362" s="223"/>
      <c r="BF362" s="223"/>
      <c r="BG362" s="223"/>
      <c r="BH362" s="223"/>
    </row>
    <row r="363" spans="1:60" s="222" customFormat="1" ht="30" customHeight="1">
      <c r="A363" s="111"/>
      <c r="B363" s="217"/>
      <c r="C363" s="218"/>
      <c r="D363" s="111"/>
      <c r="E363" s="219"/>
      <c r="F363" s="220"/>
      <c r="G363" s="111"/>
      <c r="H363" s="111"/>
      <c r="I363" s="111"/>
      <c r="J363" s="219"/>
      <c r="K363" s="221"/>
      <c r="L363" s="221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5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3"/>
      <c r="AY363" s="223"/>
      <c r="AZ363" s="223"/>
      <c r="BA363" s="223"/>
      <c r="BB363" s="223"/>
      <c r="BC363" s="223"/>
      <c r="BD363" s="223"/>
      <c r="BE363" s="223"/>
      <c r="BF363" s="223"/>
      <c r="BG363" s="223"/>
      <c r="BH363" s="223"/>
    </row>
    <row r="364" spans="1:60" s="222" customFormat="1" ht="30" customHeight="1">
      <c r="A364" s="111"/>
      <c r="B364" s="217"/>
      <c r="C364" s="218"/>
      <c r="D364" s="111"/>
      <c r="E364" s="219"/>
      <c r="F364" s="220"/>
      <c r="G364" s="111"/>
      <c r="H364" s="111"/>
      <c r="I364" s="111"/>
      <c r="J364" s="219"/>
      <c r="K364" s="221"/>
      <c r="L364" s="221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5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3"/>
      <c r="AY364" s="223"/>
      <c r="AZ364" s="223"/>
      <c r="BA364" s="223"/>
      <c r="BB364" s="223"/>
      <c r="BC364" s="223"/>
      <c r="BD364" s="223"/>
      <c r="BE364" s="223"/>
      <c r="BF364" s="223"/>
      <c r="BG364" s="223"/>
      <c r="BH364" s="223"/>
    </row>
    <row r="365" spans="1:60" s="222" customFormat="1" ht="30" customHeight="1">
      <c r="A365" s="111"/>
      <c r="B365" s="217"/>
      <c r="C365" s="218"/>
      <c r="D365" s="111"/>
      <c r="E365" s="219"/>
      <c r="F365" s="220"/>
      <c r="G365" s="111"/>
      <c r="H365" s="111"/>
      <c r="I365" s="111"/>
      <c r="J365" s="219"/>
      <c r="K365" s="221"/>
      <c r="L365" s="221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5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3"/>
      <c r="AY365" s="223"/>
      <c r="AZ365" s="223"/>
      <c r="BA365" s="223"/>
      <c r="BB365" s="223"/>
      <c r="BC365" s="223"/>
      <c r="BD365" s="223"/>
      <c r="BE365" s="223"/>
      <c r="BF365" s="223"/>
      <c r="BG365" s="223"/>
      <c r="BH365" s="223"/>
    </row>
    <row r="366" spans="1:60" s="222" customFormat="1" ht="30" customHeight="1">
      <c r="A366" s="111"/>
      <c r="B366" s="217"/>
      <c r="C366" s="218"/>
      <c r="D366" s="111"/>
      <c r="E366" s="219"/>
      <c r="F366" s="220"/>
      <c r="G366" s="111"/>
      <c r="H366" s="111"/>
      <c r="I366" s="111"/>
      <c r="J366" s="219"/>
      <c r="K366" s="221"/>
      <c r="L366" s="221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5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3"/>
      <c r="AY366" s="223"/>
      <c r="AZ366" s="223"/>
      <c r="BA366" s="223"/>
      <c r="BB366" s="223"/>
      <c r="BC366" s="223"/>
      <c r="BD366" s="223"/>
      <c r="BE366" s="223"/>
      <c r="BF366" s="223"/>
      <c r="BG366" s="223"/>
      <c r="BH366" s="223"/>
    </row>
    <row r="367" spans="1:60" s="222" customFormat="1" ht="30" customHeight="1">
      <c r="A367" s="111"/>
      <c r="B367" s="217"/>
      <c r="C367" s="218"/>
      <c r="D367" s="111"/>
      <c r="E367" s="219"/>
      <c r="F367" s="220"/>
      <c r="G367" s="111"/>
      <c r="H367" s="111"/>
      <c r="I367" s="111"/>
      <c r="J367" s="219"/>
      <c r="K367" s="221"/>
      <c r="L367" s="221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5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  <c r="BE367" s="223"/>
      <c r="BF367" s="223"/>
      <c r="BG367" s="223"/>
      <c r="BH367" s="223"/>
    </row>
    <row r="368" spans="1:60" s="222" customFormat="1" ht="30" customHeight="1">
      <c r="A368" s="111"/>
      <c r="B368" s="217"/>
      <c r="C368" s="218"/>
      <c r="D368" s="111"/>
      <c r="E368" s="219"/>
      <c r="F368" s="220"/>
      <c r="G368" s="111"/>
      <c r="H368" s="111"/>
      <c r="I368" s="111"/>
      <c r="J368" s="219"/>
      <c r="K368" s="221"/>
      <c r="L368" s="221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5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  <c r="BE368" s="223"/>
      <c r="BF368" s="223"/>
      <c r="BG368" s="223"/>
      <c r="BH368" s="223"/>
    </row>
    <row r="369" spans="1:60" s="222" customFormat="1" ht="30" customHeight="1">
      <c r="A369" s="111"/>
      <c r="B369" s="217"/>
      <c r="C369" s="218"/>
      <c r="D369" s="111"/>
      <c r="E369" s="219"/>
      <c r="F369" s="220"/>
      <c r="G369" s="111"/>
      <c r="H369" s="111"/>
      <c r="I369" s="111"/>
      <c r="J369" s="219"/>
      <c r="K369" s="221"/>
      <c r="L369" s="221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5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3"/>
      <c r="AY369" s="223"/>
      <c r="AZ369" s="223"/>
      <c r="BA369" s="223"/>
      <c r="BB369" s="223"/>
      <c r="BC369" s="223"/>
      <c r="BD369" s="223"/>
      <c r="BE369" s="223"/>
      <c r="BF369" s="223"/>
      <c r="BG369" s="223"/>
      <c r="BH369" s="223"/>
    </row>
    <row r="370" spans="1:60" s="222" customFormat="1" ht="30" customHeight="1">
      <c r="A370" s="111"/>
      <c r="B370" s="217"/>
      <c r="C370" s="218"/>
      <c r="D370" s="111"/>
      <c r="E370" s="219"/>
      <c r="F370" s="220"/>
      <c r="G370" s="111"/>
      <c r="H370" s="111"/>
      <c r="I370" s="111"/>
      <c r="J370" s="219"/>
      <c r="K370" s="221"/>
      <c r="L370" s="221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5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</row>
    <row r="371" spans="1:60" s="222" customFormat="1" ht="30" customHeight="1">
      <c r="A371" s="111"/>
      <c r="B371" s="217"/>
      <c r="C371" s="218"/>
      <c r="D371" s="111"/>
      <c r="E371" s="219"/>
      <c r="F371" s="220"/>
      <c r="G371" s="111"/>
      <c r="H371" s="111"/>
      <c r="I371" s="111"/>
      <c r="J371" s="219"/>
      <c r="K371" s="221"/>
      <c r="L371" s="221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5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</row>
    <row r="372" spans="1:60" s="222" customFormat="1" ht="30" customHeight="1">
      <c r="A372" s="111"/>
      <c r="B372" s="217"/>
      <c r="C372" s="218"/>
      <c r="D372" s="111"/>
      <c r="E372" s="219"/>
      <c r="F372" s="220"/>
      <c r="G372" s="111"/>
      <c r="H372" s="111"/>
      <c r="I372" s="111"/>
      <c r="J372" s="219"/>
      <c r="K372" s="221"/>
      <c r="L372" s="221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5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</row>
    <row r="373" spans="1:60" s="222" customFormat="1" ht="30" customHeight="1">
      <c r="A373" s="111"/>
      <c r="B373" s="217"/>
      <c r="C373" s="218"/>
      <c r="D373" s="111"/>
      <c r="E373" s="219"/>
      <c r="F373" s="220"/>
      <c r="G373" s="111"/>
      <c r="H373" s="111"/>
      <c r="I373" s="111"/>
      <c r="J373" s="219"/>
      <c r="K373" s="221"/>
      <c r="L373" s="221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5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</row>
    <row r="374" spans="1:60" s="222" customFormat="1" ht="30" customHeight="1">
      <c r="A374" s="111"/>
      <c r="B374" s="217"/>
      <c r="C374" s="218"/>
      <c r="D374" s="111"/>
      <c r="E374" s="219"/>
      <c r="F374" s="220"/>
      <c r="G374" s="111"/>
      <c r="H374" s="111"/>
      <c r="I374" s="111"/>
      <c r="J374" s="219"/>
      <c r="K374" s="221"/>
      <c r="L374" s="221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5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</row>
    <row r="375" spans="1:60" s="222" customFormat="1" ht="30" customHeight="1">
      <c r="A375" s="111"/>
      <c r="B375" s="217"/>
      <c r="C375" s="218"/>
      <c r="D375" s="111"/>
      <c r="E375" s="219"/>
      <c r="F375" s="220"/>
      <c r="G375" s="111"/>
      <c r="H375" s="111"/>
      <c r="I375" s="111"/>
      <c r="J375" s="219"/>
      <c r="K375" s="221"/>
      <c r="L375" s="221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223"/>
      <c r="AE375" s="25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3"/>
      <c r="AY375" s="223"/>
      <c r="AZ375" s="223"/>
      <c r="BA375" s="223"/>
      <c r="BB375" s="223"/>
      <c r="BC375" s="223"/>
      <c r="BD375" s="223"/>
      <c r="BE375" s="223"/>
      <c r="BF375" s="223"/>
      <c r="BG375" s="223"/>
      <c r="BH375" s="223"/>
    </row>
    <row r="376" spans="1:60" s="222" customFormat="1" ht="30" customHeight="1">
      <c r="A376" s="111"/>
      <c r="B376" s="217"/>
      <c r="C376" s="218"/>
      <c r="D376" s="111"/>
      <c r="E376" s="219"/>
      <c r="F376" s="220"/>
      <c r="G376" s="111"/>
      <c r="H376" s="111"/>
      <c r="I376" s="111"/>
      <c r="J376" s="219"/>
      <c r="K376" s="221"/>
      <c r="L376" s="221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223"/>
      <c r="AE376" s="25"/>
      <c r="AF376" s="223"/>
      <c r="AG376" s="223"/>
      <c r="AH376" s="223"/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3"/>
      <c r="AY376" s="223"/>
      <c r="AZ376" s="223"/>
      <c r="BA376" s="223"/>
      <c r="BB376" s="223"/>
      <c r="BC376" s="223"/>
      <c r="BD376" s="223"/>
      <c r="BE376" s="223"/>
      <c r="BF376" s="223"/>
      <c r="BG376" s="223"/>
      <c r="BH376" s="223"/>
    </row>
    <row r="377" spans="1:60" s="222" customFormat="1" ht="30" customHeight="1">
      <c r="A377" s="111"/>
      <c r="B377" s="217"/>
      <c r="C377" s="218"/>
      <c r="D377" s="111"/>
      <c r="E377" s="219"/>
      <c r="F377" s="220"/>
      <c r="G377" s="111"/>
      <c r="H377" s="111"/>
      <c r="I377" s="111"/>
      <c r="J377" s="219"/>
      <c r="K377" s="221"/>
      <c r="L377" s="221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223"/>
      <c r="AE377" s="25"/>
      <c r="AF377" s="223"/>
      <c r="AG377" s="223"/>
      <c r="AH377" s="223"/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3"/>
      <c r="AY377" s="223"/>
      <c r="AZ377" s="223"/>
      <c r="BA377" s="223"/>
      <c r="BB377" s="223"/>
      <c r="BC377" s="223"/>
      <c r="BD377" s="223"/>
      <c r="BE377" s="223"/>
      <c r="BF377" s="223"/>
      <c r="BG377" s="223"/>
      <c r="BH377" s="223"/>
    </row>
    <row r="378" spans="1:60" s="222" customFormat="1" ht="30" customHeight="1">
      <c r="A378" s="111"/>
      <c r="B378" s="217"/>
      <c r="C378" s="218"/>
      <c r="D378" s="111"/>
      <c r="E378" s="219"/>
      <c r="F378" s="220"/>
      <c r="G378" s="111"/>
      <c r="H378" s="111"/>
      <c r="I378" s="111"/>
      <c r="J378" s="219"/>
      <c r="K378" s="221"/>
      <c r="L378" s="221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223"/>
      <c r="AE378" s="25"/>
      <c r="AF378" s="223"/>
      <c r="AG378" s="223"/>
      <c r="AH378" s="223"/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3"/>
      <c r="AY378" s="223"/>
      <c r="AZ378" s="223"/>
      <c r="BA378" s="223"/>
      <c r="BB378" s="223"/>
      <c r="BC378" s="223"/>
      <c r="BD378" s="223"/>
      <c r="BE378" s="223"/>
      <c r="BF378" s="223"/>
      <c r="BG378" s="223"/>
      <c r="BH378" s="223"/>
    </row>
    <row r="379" spans="1:60" s="222" customFormat="1" ht="30" customHeight="1">
      <c r="A379" s="111"/>
      <c r="B379" s="217"/>
      <c r="C379" s="218"/>
      <c r="D379" s="111"/>
      <c r="E379" s="219"/>
      <c r="F379" s="220"/>
      <c r="G379" s="111"/>
      <c r="H379" s="111"/>
      <c r="I379" s="111"/>
      <c r="J379" s="219"/>
      <c r="K379" s="221"/>
      <c r="L379" s="221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223"/>
      <c r="AE379" s="25"/>
      <c r="AF379" s="223"/>
      <c r="AG379" s="223"/>
      <c r="AH379" s="223"/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3"/>
      <c r="AY379" s="223"/>
      <c r="AZ379" s="223"/>
      <c r="BA379" s="223"/>
      <c r="BB379" s="223"/>
      <c r="BC379" s="223"/>
      <c r="BD379" s="223"/>
      <c r="BE379" s="223"/>
      <c r="BF379" s="223"/>
      <c r="BG379" s="223"/>
      <c r="BH379" s="223"/>
    </row>
    <row r="380" spans="1:60" s="222" customFormat="1" ht="30" customHeight="1">
      <c r="A380" s="111"/>
      <c r="B380" s="217"/>
      <c r="C380" s="218"/>
      <c r="D380" s="111"/>
      <c r="E380" s="219"/>
      <c r="F380" s="220"/>
      <c r="G380" s="111"/>
      <c r="H380" s="111"/>
      <c r="I380" s="111"/>
      <c r="J380" s="219"/>
      <c r="K380" s="221"/>
      <c r="L380" s="221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5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3"/>
      <c r="AY380" s="223"/>
      <c r="AZ380" s="223"/>
      <c r="BA380" s="223"/>
      <c r="BB380" s="223"/>
      <c r="BC380" s="223"/>
      <c r="BD380" s="223"/>
      <c r="BE380" s="223"/>
      <c r="BF380" s="223"/>
      <c r="BG380" s="223"/>
      <c r="BH380" s="223"/>
    </row>
    <row r="381" spans="1:60" s="222" customFormat="1" ht="30" customHeight="1">
      <c r="A381" s="111"/>
      <c r="B381" s="217"/>
      <c r="C381" s="218"/>
      <c r="D381" s="111"/>
      <c r="E381" s="219"/>
      <c r="F381" s="220"/>
      <c r="G381" s="111"/>
      <c r="H381" s="111"/>
      <c r="I381" s="111"/>
      <c r="J381" s="219"/>
      <c r="K381" s="221"/>
      <c r="L381" s="221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5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3"/>
      <c r="AY381" s="223"/>
      <c r="AZ381" s="223"/>
      <c r="BA381" s="223"/>
      <c r="BB381" s="223"/>
      <c r="BC381" s="223"/>
      <c r="BD381" s="223"/>
      <c r="BE381" s="223"/>
      <c r="BF381" s="223"/>
      <c r="BG381" s="223"/>
      <c r="BH381" s="223"/>
    </row>
    <row r="382" spans="1:60" s="222" customFormat="1" ht="30" customHeight="1">
      <c r="A382" s="111"/>
      <c r="B382" s="217"/>
      <c r="C382" s="218"/>
      <c r="D382" s="111"/>
      <c r="E382" s="219"/>
      <c r="F382" s="220"/>
      <c r="G382" s="111"/>
      <c r="H382" s="111"/>
      <c r="I382" s="111"/>
      <c r="J382" s="219"/>
      <c r="K382" s="221"/>
      <c r="L382" s="221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5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3"/>
      <c r="AY382" s="223"/>
      <c r="AZ382" s="223"/>
      <c r="BA382" s="223"/>
      <c r="BB382" s="223"/>
      <c r="BC382" s="223"/>
      <c r="BD382" s="223"/>
      <c r="BE382" s="223"/>
      <c r="BF382" s="223"/>
      <c r="BG382" s="223"/>
      <c r="BH382" s="223"/>
    </row>
    <row r="383" spans="1:60" s="222" customFormat="1" ht="30" customHeight="1">
      <c r="A383" s="111"/>
      <c r="B383" s="217"/>
      <c r="C383" s="218"/>
      <c r="D383" s="111"/>
      <c r="E383" s="219"/>
      <c r="F383" s="220"/>
      <c r="G383" s="111"/>
      <c r="H383" s="111"/>
      <c r="I383" s="111"/>
      <c r="J383" s="219"/>
      <c r="K383" s="221"/>
      <c r="L383" s="221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223"/>
      <c r="AE383" s="25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3"/>
      <c r="AY383" s="223"/>
      <c r="AZ383" s="223"/>
      <c r="BA383" s="223"/>
      <c r="BB383" s="223"/>
      <c r="BC383" s="223"/>
      <c r="BD383" s="223"/>
      <c r="BE383" s="223"/>
      <c r="BF383" s="223"/>
      <c r="BG383" s="223"/>
      <c r="BH383" s="223"/>
    </row>
    <row r="384" spans="1:60" s="222" customFormat="1" ht="30" customHeight="1">
      <c r="A384" s="111"/>
      <c r="B384" s="217"/>
      <c r="C384" s="218"/>
      <c r="D384" s="111"/>
      <c r="E384" s="219"/>
      <c r="F384" s="220"/>
      <c r="G384" s="111"/>
      <c r="H384" s="111"/>
      <c r="I384" s="111"/>
      <c r="J384" s="219"/>
      <c r="K384" s="221"/>
      <c r="L384" s="221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5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</row>
    <row r="385" spans="1:60" s="222" customFormat="1" ht="30" customHeight="1">
      <c r="A385" s="111"/>
      <c r="B385" s="217"/>
      <c r="C385" s="218"/>
      <c r="D385" s="111"/>
      <c r="E385" s="219"/>
      <c r="F385" s="220"/>
      <c r="G385" s="111"/>
      <c r="H385" s="111"/>
      <c r="I385" s="111"/>
      <c r="J385" s="219"/>
      <c r="K385" s="221"/>
      <c r="L385" s="221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5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</row>
    <row r="386" spans="1:60" s="222" customFormat="1" ht="30" customHeight="1">
      <c r="A386" s="111"/>
      <c r="B386" s="217"/>
      <c r="C386" s="218"/>
      <c r="D386" s="111"/>
      <c r="E386" s="219"/>
      <c r="F386" s="220"/>
      <c r="G386" s="111"/>
      <c r="H386" s="111"/>
      <c r="I386" s="111"/>
      <c r="J386" s="219"/>
      <c r="K386" s="221"/>
      <c r="L386" s="221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5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</row>
    <row r="387" spans="1:60" s="222" customFormat="1" ht="30" customHeight="1">
      <c r="A387" s="111"/>
      <c r="B387" s="217"/>
      <c r="C387" s="218"/>
      <c r="D387" s="111"/>
      <c r="E387" s="219"/>
      <c r="F387" s="220"/>
      <c r="G387" s="111"/>
      <c r="H387" s="111"/>
      <c r="I387" s="111"/>
      <c r="J387" s="219"/>
      <c r="K387" s="221"/>
      <c r="L387" s="221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5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</row>
    <row r="388" spans="1:60" s="222" customFormat="1" ht="30" customHeight="1">
      <c r="A388" s="111"/>
      <c r="B388" s="217"/>
      <c r="C388" s="218"/>
      <c r="D388" s="111"/>
      <c r="E388" s="219"/>
      <c r="F388" s="220"/>
      <c r="G388" s="111"/>
      <c r="H388" s="111"/>
      <c r="I388" s="111"/>
      <c r="J388" s="219"/>
      <c r="K388" s="221"/>
      <c r="L388" s="221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5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</row>
    <row r="389" spans="1:60" s="222" customFormat="1" ht="30" customHeight="1">
      <c r="A389" s="111"/>
      <c r="B389" s="217"/>
      <c r="C389" s="218"/>
      <c r="D389" s="111"/>
      <c r="E389" s="219"/>
      <c r="F389" s="220"/>
      <c r="G389" s="111"/>
      <c r="H389" s="111"/>
      <c r="I389" s="111"/>
      <c r="J389" s="219"/>
      <c r="K389" s="221"/>
      <c r="L389" s="221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5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  <c r="BE389" s="223"/>
      <c r="BF389" s="223"/>
      <c r="BG389" s="223"/>
      <c r="BH389" s="223"/>
    </row>
    <row r="390" spans="1:60" s="222" customFormat="1" ht="30" customHeight="1">
      <c r="A390" s="111"/>
      <c r="B390" s="217"/>
      <c r="C390" s="218"/>
      <c r="D390" s="111"/>
      <c r="E390" s="219"/>
      <c r="F390" s="220"/>
      <c r="G390" s="111"/>
      <c r="H390" s="111"/>
      <c r="I390" s="111"/>
      <c r="J390" s="219"/>
      <c r="K390" s="221"/>
      <c r="L390" s="221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5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  <c r="BE390" s="223"/>
      <c r="BF390" s="223"/>
      <c r="BG390" s="223"/>
      <c r="BH390" s="223"/>
    </row>
    <row r="391" spans="1:60" s="222" customFormat="1" ht="30" customHeight="1">
      <c r="A391" s="111"/>
      <c r="B391" s="217"/>
      <c r="C391" s="218"/>
      <c r="D391" s="111"/>
      <c r="E391" s="219"/>
      <c r="F391" s="220"/>
      <c r="G391" s="111"/>
      <c r="H391" s="111"/>
      <c r="I391" s="111"/>
      <c r="J391" s="219"/>
      <c r="K391" s="221"/>
      <c r="L391" s="221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5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  <c r="BE391" s="223"/>
      <c r="BF391" s="223"/>
      <c r="BG391" s="223"/>
      <c r="BH391" s="223"/>
    </row>
    <row r="392" spans="1:60" s="222" customFormat="1" ht="30" customHeight="1">
      <c r="A392" s="111"/>
      <c r="B392" s="217"/>
      <c r="C392" s="218"/>
      <c r="D392" s="111"/>
      <c r="E392" s="219"/>
      <c r="F392" s="220"/>
      <c r="G392" s="111"/>
      <c r="H392" s="111"/>
      <c r="I392" s="111"/>
      <c r="J392" s="219"/>
      <c r="K392" s="221"/>
      <c r="L392" s="221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5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3"/>
      <c r="AY392" s="223"/>
      <c r="AZ392" s="223"/>
      <c r="BA392" s="223"/>
      <c r="BB392" s="223"/>
      <c r="BC392" s="223"/>
      <c r="BD392" s="223"/>
      <c r="BE392" s="223"/>
      <c r="BF392" s="223"/>
      <c r="BG392" s="223"/>
      <c r="BH392" s="223"/>
    </row>
    <row r="393" spans="1:60" s="222" customFormat="1" ht="30" customHeight="1">
      <c r="A393" s="111"/>
      <c r="B393" s="217"/>
      <c r="C393" s="218"/>
      <c r="D393" s="111"/>
      <c r="E393" s="219"/>
      <c r="F393" s="220"/>
      <c r="G393" s="111"/>
      <c r="H393" s="111"/>
      <c r="I393" s="111"/>
      <c r="J393" s="219"/>
      <c r="K393" s="221"/>
      <c r="L393" s="221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5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23"/>
      <c r="BC393" s="223"/>
      <c r="BD393" s="223"/>
      <c r="BE393" s="223"/>
      <c r="BF393" s="223"/>
      <c r="BG393" s="223"/>
      <c r="BH393" s="223"/>
    </row>
    <row r="394" spans="1:60" s="222" customFormat="1" ht="30" customHeight="1">
      <c r="A394" s="111"/>
      <c r="B394" s="217"/>
      <c r="C394" s="218"/>
      <c r="D394" s="111"/>
      <c r="E394" s="219"/>
      <c r="F394" s="220"/>
      <c r="G394" s="111"/>
      <c r="H394" s="111"/>
      <c r="I394" s="111"/>
      <c r="J394" s="219"/>
      <c r="K394" s="221"/>
      <c r="L394" s="221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5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3"/>
      <c r="AY394" s="223"/>
      <c r="AZ394" s="223"/>
      <c r="BA394" s="223"/>
      <c r="BB394" s="223"/>
      <c r="BC394" s="223"/>
      <c r="BD394" s="223"/>
      <c r="BE394" s="223"/>
      <c r="BF394" s="223"/>
      <c r="BG394" s="223"/>
      <c r="BH394" s="223"/>
    </row>
    <row r="395" spans="1:60" s="222" customFormat="1" ht="30" customHeight="1">
      <c r="A395" s="111"/>
      <c r="B395" s="217"/>
      <c r="C395" s="218"/>
      <c r="D395" s="111"/>
      <c r="E395" s="219"/>
      <c r="F395" s="220"/>
      <c r="G395" s="111"/>
      <c r="H395" s="111"/>
      <c r="I395" s="111"/>
      <c r="J395" s="219"/>
      <c r="K395" s="221"/>
      <c r="L395" s="221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223"/>
      <c r="AE395" s="25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3"/>
      <c r="AY395" s="223"/>
      <c r="AZ395" s="223"/>
      <c r="BA395" s="223"/>
      <c r="BB395" s="223"/>
      <c r="BC395" s="223"/>
      <c r="BD395" s="223"/>
      <c r="BE395" s="223"/>
      <c r="BF395" s="223"/>
      <c r="BG395" s="223"/>
      <c r="BH395" s="223"/>
    </row>
    <row r="396" spans="1:60" s="222" customFormat="1" ht="30" customHeight="1">
      <c r="A396" s="111"/>
      <c r="B396" s="217"/>
      <c r="C396" s="218"/>
      <c r="D396" s="111"/>
      <c r="E396" s="219"/>
      <c r="F396" s="220"/>
      <c r="G396" s="111"/>
      <c r="H396" s="111"/>
      <c r="I396" s="111"/>
      <c r="J396" s="219"/>
      <c r="K396" s="221"/>
      <c r="L396" s="221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5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3"/>
      <c r="AY396" s="223"/>
      <c r="AZ396" s="223"/>
      <c r="BA396" s="223"/>
      <c r="BB396" s="223"/>
      <c r="BC396" s="223"/>
      <c r="BD396" s="223"/>
      <c r="BE396" s="223"/>
      <c r="BF396" s="223"/>
      <c r="BG396" s="223"/>
      <c r="BH396" s="223"/>
    </row>
    <row r="397" spans="1:60" s="222" customFormat="1" ht="30" customHeight="1">
      <c r="A397" s="111"/>
      <c r="B397" s="217"/>
      <c r="C397" s="218"/>
      <c r="D397" s="111"/>
      <c r="E397" s="219"/>
      <c r="F397" s="220"/>
      <c r="G397" s="111"/>
      <c r="H397" s="111"/>
      <c r="I397" s="111"/>
      <c r="J397" s="219"/>
      <c r="K397" s="221"/>
      <c r="L397" s="221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5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</row>
    <row r="398" spans="1:60" s="222" customFormat="1" ht="30" customHeight="1">
      <c r="A398" s="111"/>
      <c r="B398" s="217"/>
      <c r="C398" s="218"/>
      <c r="D398" s="111"/>
      <c r="E398" s="219"/>
      <c r="F398" s="220"/>
      <c r="G398" s="111"/>
      <c r="H398" s="111"/>
      <c r="I398" s="111"/>
      <c r="J398" s="219"/>
      <c r="K398" s="221"/>
      <c r="L398" s="221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223"/>
      <c r="AE398" s="25"/>
      <c r="AF398" s="223"/>
      <c r="AG398" s="223"/>
      <c r="AH398" s="223"/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  <c r="AT398" s="223"/>
      <c r="AU398" s="223"/>
      <c r="AV398" s="223"/>
      <c r="AW398" s="223"/>
      <c r="AX398" s="223"/>
      <c r="AY398" s="223"/>
      <c r="AZ398" s="223"/>
      <c r="BA398" s="223"/>
      <c r="BB398" s="223"/>
      <c r="BC398" s="223"/>
      <c r="BD398" s="223"/>
      <c r="BE398" s="223"/>
      <c r="BF398" s="223"/>
      <c r="BG398" s="223"/>
      <c r="BH398" s="223"/>
    </row>
    <row r="399" spans="1:60" s="2" customFormat="1">
      <c r="G399" s="112"/>
      <c r="H399" s="112"/>
      <c r="I399" s="112"/>
      <c r="K399" s="224"/>
      <c r="L399" s="22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102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</sheetData>
  <autoFilter ref="C4:C70"/>
  <mergeCells count="12">
    <mergeCell ref="K2:K3"/>
    <mergeCell ref="L2:L3"/>
    <mergeCell ref="A1:L1"/>
    <mergeCell ref="A2:A3"/>
    <mergeCell ref="B2:B3"/>
    <mergeCell ref="C2:C3"/>
    <mergeCell ref="D2:D3"/>
    <mergeCell ref="E2:F2"/>
    <mergeCell ref="G2:G3"/>
    <mergeCell ref="H2:H3"/>
    <mergeCell ref="I2:I3"/>
    <mergeCell ref="J2:J3"/>
  </mergeCells>
  <dataValidations count="4">
    <dataValidation type="list" allowBlank="1" showInputMessage="1" showErrorMessage="1" sqref="A4:A87">
      <formula1>$U$4:$U$6</formula1>
    </dataValidation>
    <dataValidation type="list" allowBlank="1" showInputMessage="1" showErrorMessage="1" sqref="L4:L86">
      <formula1>$X$4:$X$5</formula1>
    </dataValidation>
    <dataValidation type="list" allowBlank="1" showInputMessage="1" showErrorMessage="1" sqref="K4:K86">
      <formula1>$W$4:$W$17</formula1>
    </dataValidation>
    <dataValidation type="list" allowBlank="1" showInputMessage="1" showErrorMessage="1" sqref="J4:J86">
      <formula1>$V$4:$V$6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Y378"/>
  <sheetViews>
    <sheetView tabSelected="1" zoomScaleNormal="100" workbookViewId="0">
      <selection activeCell="M8" sqref="M8"/>
    </sheetView>
  </sheetViews>
  <sheetFormatPr defaultColWidth="9.140625" defaultRowHeight="12.75"/>
  <cols>
    <col min="1" max="1" width="8.7109375" style="2" customWidth="1"/>
    <col min="2" max="2" width="9.140625" style="2" customWidth="1"/>
    <col min="3" max="3" width="13.28515625" style="2" customWidth="1"/>
    <col min="4" max="4" width="46.5703125" style="2" customWidth="1"/>
    <col min="5" max="5" width="35.7109375" style="2" customWidth="1"/>
    <col min="6" max="8" width="8" style="113" customWidth="1"/>
    <col min="9" max="9" width="18.42578125" style="2" customWidth="1"/>
    <col min="10" max="10" width="14.7109375" style="2" customWidth="1"/>
    <col min="11" max="70" width="9.140625" style="3"/>
    <col min="71" max="72" width="9.140625" style="2"/>
    <col min="73" max="73" width="9.140625" style="3"/>
    <col min="74" max="74" width="10.42578125" style="3" customWidth="1"/>
    <col min="75" max="75" width="10.28515625" style="3" customWidth="1"/>
    <col min="76" max="77" width="9.140625" style="3"/>
    <col min="78" max="79" width="9.140625" style="2"/>
    <col min="80" max="83" width="0" style="2" hidden="1" customWidth="1"/>
    <col min="84" max="16384" width="9.140625" style="2"/>
  </cols>
  <sheetData>
    <row r="1" spans="1:77" ht="37.5" customHeight="1" thickBot="1">
      <c r="A1" s="1" t="s">
        <v>343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7" ht="53.25" customHeight="1">
      <c r="A2" s="239" t="s">
        <v>0</v>
      </c>
      <c r="B2" s="237" t="s">
        <v>1</v>
      </c>
      <c r="C2" s="235" t="s">
        <v>2</v>
      </c>
      <c r="D2" s="233" t="s">
        <v>3</v>
      </c>
      <c r="E2" s="234"/>
      <c r="F2" s="230" t="s">
        <v>4</v>
      </c>
      <c r="G2" s="230" t="s">
        <v>5</v>
      </c>
      <c r="H2" s="230" t="s">
        <v>6</v>
      </c>
      <c r="I2" s="228" t="s">
        <v>7</v>
      </c>
      <c r="J2" s="226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7" ht="45" customHeight="1" thickBot="1">
      <c r="A3" s="240"/>
      <c r="B3" s="238"/>
      <c r="C3" s="236"/>
      <c r="D3" s="12" t="s">
        <v>9</v>
      </c>
      <c r="E3" s="13" t="s">
        <v>10</v>
      </c>
      <c r="F3" s="232"/>
      <c r="G3" s="231"/>
      <c r="H3" s="231"/>
      <c r="I3" s="229"/>
      <c r="J3" s="22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7" s="24" customFormat="1" ht="43.5" customHeight="1">
      <c r="A4" s="16" t="s">
        <v>11</v>
      </c>
      <c r="B4" s="17" t="s">
        <v>12</v>
      </c>
      <c r="C4" s="18" t="s">
        <v>13</v>
      </c>
      <c r="D4" s="19" t="s">
        <v>14</v>
      </c>
      <c r="E4" s="20" t="s">
        <v>15</v>
      </c>
      <c r="F4" s="21">
        <v>8</v>
      </c>
      <c r="G4" s="22">
        <v>72</v>
      </c>
      <c r="H4" s="22">
        <v>3202</v>
      </c>
      <c r="I4" s="16" t="s">
        <v>16</v>
      </c>
      <c r="J4" s="16" t="s">
        <v>17</v>
      </c>
      <c r="K4" s="23"/>
      <c r="BU4" s="25" t="s">
        <v>11</v>
      </c>
      <c r="BV4" s="25" t="s">
        <v>18</v>
      </c>
      <c r="BW4" s="26" t="s">
        <v>17</v>
      </c>
      <c r="BX4" s="25"/>
      <c r="BY4" s="25"/>
    </row>
    <row r="5" spans="1:77" s="24" customFormat="1" ht="36" customHeight="1">
      <c r="A5" s="27" t="s">
        <v>11</v>
      </c>
      <c r="B5" s="17" t="s">
        <v>12</v>
      </c>
      <c r="C5" s="18" t="s">
        <v>13</v>
      </c>
      <c r="D5" s="19" t="s">
        <v>19</v>
      </c>
      <c r="E5" s="28" t="s">
        <v>20</v>
      </c>
      <c r="F5" s="21">
        <v>3</v>
      </c>
      <c r="G5" s="29">
        <v>1</v>
      </c>
      <c r="H5" s="29">
        <v>593</v>
      </c>
      <c r="I5" s="27" t="s">
        <v>16</v>
      </c>
      <c r="J5" s="27" t="s">
        <v>17</v>
      </c>
      <c r="K5" s="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U5" s="25" t="s">
        <v>21</v>
      </c>
      <c r="BV5" s="26" t="s">
        <v>22</v>
      </c>
      <c r="BW5" s="26" t="s">
        <v>23</v>
      </c>
      <c r="BX5" s="25"/>
      <c r="BY5" s="25"/>
    </row>
    <row r="6" spans="1:77" s="24" customFormat="1" ht="31.5" customHeight="1">
      <c r="A6" s="27" t="s">
        <v>11</v>
      </c>
      <c r="B6" s="17" t="s">
        <v>12</v>
      </c>
      <c r="C6" s="18" t="s">
        <v>13</v>
      </c>
      <c r="D6" s="19" t="s">
        <v>24</v>
      </c>
      <c r="E6" s="28" t="s">
        <v>25</v>
      </c>
      <c r="F6" s="21">
        <v>1</v>
      </c>
      <c r="G6" s="31">
        <v>7</v>
      </c>
      <c r="H6" s="31">
        <v>176</v>
      </c>
      <c r="I6" s="27" t="s">
        <v>16</v>
      </c>
      <c r="J6" s="27" t="s">
        <v>17</v>
      </c>
      <c r="K6" s="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U6" s="25" t="s">
        <v>26</v>
      </c>
      <c r="BV6" s="25" t="s">
        <v>16</v>
      </c>
      <c r="BW6" s="26" t="s">
        <v>27</v>
      </c>
      <c r="BX6" s="25"/>
      <c r="BY6" s="25"/>
    </row>
    <row r="7" spans="1:77" s="24" customFormat="1" ht="31.5" customHeight="1">
      <c r="A7" s="27" t="s">
        <v>11</v>
      </c>
      <c r="B7" s="17" t="s">
        <v>12</v>
      </c>
      <c r="C7" s="18" t="s">
        <v>13</v>
      </c>
      <c r="D7" s="19" t="s">
        <v>28</v>
      </c>
      <c r="E7" s="28" t="s">
        <v>29</v>
      </c>
      <c r="F7" s="21"/>
      <c r="G7" s="31">
        <v>1</v>
      </c>
      <c r="H7" s="31">
        <v>49</v>
      </c>
      <c r="I7" s="27" t="s">
        <v>22</v>
      </c>
      <c r="J7" s="27" t="s">
        <v>17</v>
      </c>
      <c r="K7" s="30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U7" s="25"/>
      <c r="BV7" s="25"/>
      <c r="BW7" s="26"/>
      <c r="BX7" s="25"/>
      <c r="BY7" s="25"/>
    </row>
    <row r="8" spans="1:77" s="24" customFormat="1" ht="35.25" customHeight="1">
      <c r="A8" s="27" t="s">
        <v>11</v>
      </c>
      <c r="B8" s="17" t="s">
        <v>12</v>
      </c>
      <c r="C8" s="18" t="s">
        <v>13</v>
      </c>
      <c r="D8" s="19" t="s">
        <v>30</v>
      </c>
      <c r="E8" s="28" t="s">
        <v>31</v>
      </c>
      <c r="F8" s="32">
        <v>1</v>
      </c>
      <c r="G8" s="31">
        <v>1</v>
      </c>
      <c r="H8" s="31">
        <v>725</v>
      </c>
      <c r="I8" s="27" t="s">
        <v>16</v>
      </c>
      <c r="J8" s="27" t="s">
        <v>17</v>
      </c>
      <c r="K8" s="30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U8" s="25"/>
      <c r="BV8" s="25"/>
      <c r="BW8" s="25"/>
      <c r="BX8" s="25"/>
      <c r="BY8" s="25"/>
    </row>
    <row r="9" spans="1:77" s="24" customFormat="1" ht="31.5" customHeight="1">
      <c r="A9" s="27" t="s">
        <v>11</v>
      </c>
      <c r="B9" s="17" t="s">
        <v>12</v>
      </c>
      <c r="C9" s="18" t="s">
        <v>32</v>
      </c>
      <c r="D9" s="19" t="s">
        <v>33</v>
      </c>
      <c r="E9" s="33" t="s">
        <v>34</v>
      </c>
      <c r="F9" s="34"/>
      <c r="G9" s="31">
        <v>2</v>
      </c>
      <c r="H9" s="31">
        <v>69</v>
      </c>
      <c r="I9" s="27" t="s">
        <v>16</v>
      </c>
      <c r="J9" s="27" t="s">
        <v>17</v>
      </c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U9" s="25"/>
      <c r="BV9" s="25"/>
      <c r="BW9" s="25"/>
      <c r="BX9" s="25"/>
      <c r="BY9" s="25"/>
    </row>
    <row r="10" spans="1:77" s="24" customFormat="1" ht="31.5" customHeight="1">
      <c r="A10" s="27" t="s">
        <v>11</v>
      </c>
      <c r="B10" s="17" t="s">
        <v>12</v>
      </c>
      <c r="C10" s="18" t="s">
        <v>32</v>
      </c>
      <c r="D10" s="35" t="s">
        <v>35</v>
      </c>
      <c r="E10" s="33" t="s">
        <v>36</v>
      </c>
      <c r="F10" s="34">
        <v>1</v>
      </c>
      <c r="G10" s="31"/>
      <c r="H10" s="31">
        <v>67</v>
      </c>
      <c r="I10" s="27" t="s">
        <v>16</v>
      </c>
      <c r="J10" s="27" t="s">
        <v>17</v>
      </c>
      <c r="K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U10" s="25"/>
      <c r="BV10" s="25"/>
      <c r="BW10" s="25"/>
      <c r="BX10" s="25"/>
      <c r="BY10" s="25"/>
    </row>
    <row r="11" spans="1:77" s="24" customFormat="1" ht="31.5" customHeight="1">
      <c r="A11" s="27" t="s">
        <v>11</v>
      </c>
      <c r="B11" s="17" t="s">
        <v>12</v>
      </c>
      <c r="C11" s="18" t="s">
        <v>32</v>
      </c>
      <c r="D11" s="19" t="s">
        <v>37</v>
      </c>
      <c r="E11" s="33" t="s">
        <v>38</v>
      </c>
      <c r="F11" s="34"/>
      <c r="G11" s="31">
        <v>1</v>
      </c>
      <c r="H11" s="31">
        <v>67</v>
      </c>
      <c r="I11" s="27" t="s">
        <v>16</v>
      </c>
      <c r="J11" s="27" t="s">
        <v>17</v>
      </c>
      <c r="K11" s="3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U11" s="25"/>
      <c r="BV11" s="25"/>
      <c r="BW11" s="25"/>
      <c r="BX11" s="25"/>
      <c r="BY11" s="25"/>
    </row>
    <row r="12" spans="1:77" s="24" customFormat="1" ht="31.5" customHeight="1">
      <c r="A12" s="27" t="s">
        <v>11</v>
      </c>
      <c r="B12" s="17" t="s">
        <v>12</v>
      </c>
      <c r="C12" s="18" t="s">
        <v>32</v>
      </c>
      <c r="D12" s="19" t="s">
        <v>39</v>
      </c>
      <c r="E12" s="33" t="s">
        <v>40</v>
      </c>
      <c r="F12" s="34"/>
      <c r="G12" s="31">
        <v>1</v>
      </c>
      <c r="H12" s="31">
        <v>2</v>
      </c>
      <c r="I12" s="27" t="s">
        <v>18</v>
      </c>
      <c r="J12" s="27" t="s">
        <v>17</v>
      </c>
      <c r="K12" s="30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U12" s="25"/>
      <c r="BV12" s="25"/>
      <c r="BW12" s="25"/>
      <c r="BX12" s="25"/>
      <c r="BY12" s="25"/>
    </row>
    <row r="13" spans="1:77" s="24" customFormat="1" ht="31.5" customHeight="1">
      <c r="A13" s="27" t="s">
        <v>11</v>
      </c>
      <c r="B13" s="17" t="s">
        <v>12</v>
      </c>
      <c r="C13" s="18" t="s">
        <v>32</v>
      </c>
      <c r="D13" s="19" t="s">
        <v>41</v>
      </c>
      <c r="E13" s="33" t="s">
        <v>42</v>
      </c>
      <c r="F13" s="34"/>
      <c r="G13" s="31">
        <v>1</v>
      </c>
      <c r="H13" s="31">
        <v>13</v>
      </c>
      <c r="I13" s="27" t="s">
        <v>18</v>
      </c>
      <c r="J13" s="27" t="s">
        <v>23</v>
      </c>
      <c r="K13" s="30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U13" s="25"/>
      <c r="BV13" s="25"/>
      <c r="BW13" s="25"/>
      <c r="BX13" s="25"/>
      <c r="BY13" s="25"/>
    </row>
    <row r="14" spans="1:77" s="24" customFormat="1" ht="31.5" customHeight="1">
      <c r="A14" s="27" t="s">
        <v>11</v>
      </c>
      <c r="B14" s="17" t="s">
        <v>12</v>
      </c>
      <c r="C14" s="18" t="s">
        <v>32</v>
      </c>
      <c r="D14" s="36" t="s">
        <v>43</v>
      </c>
      <c r="E14" s="37" t="s">
        <v>44</v>
      </c>
      <c r="F14" s="38"/>
      <c r="G14" s="31">
        <v>1</v>
      </c>
      <c r="H14" s="31">
        <v>42</v>
      </c>
      <c r="I14" s="27" t="s">
        <v>22</v>
      </c>
      <c r="J14" s="27" t="s">
        <v>17</v>
      </c>
      <c r="K14" s="30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U14" s="25"/>
      <c r="BV14" s="25"/>
      <c r="BW14" s="25"/>
      <c r="BX14" s="25"/>
      <c r="BY14" s="25"/>
    </row>
    <row r="15" spans="1:77" s="24" customFormat="1" ht="31.5" customHeight="1">
      <c r="A15" s="27" t="s">
        <v>11</v>
      </c>
      <c r="B15" s="17" t="s">
        <v>12</v>
      </c>
      <c r="C15" s="18" t="s">
        <v>32</v>
      </c>
      <c r="D15" s="36" t="s">
        <v>45</v>
      </c>
      <c r="E15" s="39" t="s">
        <v>46</v>
      </c>
      <c r="F15" s="32">
        <v>1</v>
      </c>
      <c r="G15" s="31">
        <v>4</v>
      </c>
      <c r="H15" s="31">
        <v>250</v>
      </c>
      <c r="I15" s="27" t="s">
        <v>16</v>
      </c>
      <c r="J15" s="27" t="s">
        <v>17</v>
      </c>
      <c r="K15" s="30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U15" s="25"/>
      <c r="BV15" s="25"/>
      <c r="BW15" s="25"/>
      <c r="BX15" s="25"/>
      <c r="BY15" s="25"/>
    </row>
    <row r="16" spans="1:77" s="24" customFormat="1" ht="31.5" customHeight="1">
      <c r="A16" s="27" t="s">
        <v>11</v>
      </c>
      <c r="B16" s="17" t="s">
        <v>12</v>
      </c>
      <c r="C16" s="18" t="s">
        <v>32</v>
      </c>
      <c r="D16" s="40" t="s">
        <v>47</v>
      </c>
      <c r="E16" s="41" t="s">
        <v>48</v>
      </c>
      <c r="F16" s="38">
        <v>1</v>
      </c>
      <c r="G16" s="31">
        <v>2</v>
      </c>
      <c r="H16" s="31">
        <v>276</v>
      </c>
      <c r="I16" s="27" t="s">
        <v>16</v>
      </c>
      <c r="J16" s="27" t="s">
        <v>17</v>
      </c>
      <c r="K16" s="30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U16" s="25"/>
      <c r="BV16" s="25"/>
      <c r="BW16" s="25"/>
      <c r="BX16" s="25"/>
      <c r="BY16" s="25"/>
    </row>
    <row r="17" spans="1:77" s="24" customFormat="1" ht="31.5" customHeight="1">
      <c r="A17" s="27" t="s">
        <v>11</v>
      </c>
      <c r="B17" s="17" t="s">
        <v>12</v>
      </c>
      <c r="C17" s="42" t="s">
        <v>49</v>
      </c>
      <c r="D17" s="43" t="s">
        <v>50</v>
      </c>
      <c r="E17" s="44" t="s">
        <v>51</v>
      </c>
      <c r="F17" s="39">
        <v>1</v>
      </c>
      <c r="G17" s="31">
        <v>2</v>
      </c>
      <c r="H17" s="31">
        <v>206</v>
      </c>
      <c r="I17" s="27" t="s">
        <v>22</v>
      </c>
      <c r="J17" s="27" t="s">
        <v>17</v>
      </c>
      <c r="K17" s="3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U17" s="25"/>
      <c r="BV17" s="25"/>
      <c r="BW17" s="25"/>
      <c r="BX17" s="25"/>
      <c r="BY17" s="25"/>
    </row>
    <row r="18" spans="1:77" s="24" customFormat="1" ht="31.5" customHeight="1">
      <c r="A18" s="27" t="s">
        <v>11</v>
      </c>
      <c r="B18" s="17" t="s">
        <v>12</v>
      </c>
      <c r="C18" s="45" t="s">
        <v>49</v>
      </c>
      <c r="D18" s="46" t="s">
        <v>52</v>
      </c>
      <c r="E18" s="44" t="s">
        <v>53</v>
      </c>
      <c r="F18" s="39">
        <v>1</v>
      </c>
      <c r="G18" s="31"/>
      <c r="H18" s="31">
        <v>85</v>
      </c>
      <c r="I18" s="27" t="s">
        <v>22</v>
      </c>
      <c r="J18" s="27" t="s">
        <v>17</v>
      </c>
      <c r="K18" s="30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U18" s="25"/>
      <c r="BV18" s="25"/>
      <c r="BW18" s="25"/>
      <c r="BX18" s="25"/>
      <c r="BY18" s="25"/>
    </row>
    <row r="19" spans="1:77" s="24" customFormat="1" ht="31.5" customHeight="1">
      <c r="A19" s="27" t="s">
        <v>11</v>
      </c>
      <c r="B19" s="17" t="s">
        <v>12</v>
      </c>
      <c r="C19" s="45" t="s">
        <v>49</v>
      </c>
      <c r="D19" s="46" t="s">
        <v>54</v>
      </c>
      <c r="E19" s="44" t="s">
        <v>53</v>
      </c>
      <c r="F19" s="39">
        <v>1</v>
      </c>
      <c r="G19" s="31"/>
      <c r="H19" s="31">
        <v>126</v>
      </c>
      <c r="I19" s="27" t="s">
        <v>22</v>
      </c>
      <c r="J19" s="27" t="s">
        <v>17</v>
      </c>
      <c r="K19" s="30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U19" s="25"/>
      <c r="BV19" s="25"/>
      <c r="BW19" s="25"/>
      <c r="BX19" s="25"/>
      <c r="BY19" s="25"/>
    </row>
    <row r="20" spans="1:77" s="24" customFormat="1" ht="31.5" customHeight="1">
      <c r="A20" s="27" t="s">
        <v>11</v>
      </c>
      <c r="B20" s="17" t="s">
        <v>12</v>
      </c>
      <c r="C20" s="45" t="s">
        <v>49</v>
      </c>
      <c r="D20" s="46" t="s">
        <v>55</v>
      </c>
      <c r="E20" s="44" t="s">
        <v>56</v>
      </c>
      <c r="F20" s="39"/>
      <c r="G20" s="31">
        <v>1</v>
      </c>
      <c r="H20" s="31">
        <v>18</v>
      </c>
      <c r="I20" s="27" t="s">
        <v>22</v>
      </c>
      <c r="J20" s="27" t="s">
        <v>17</v>
      </c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U20" s="25"/>
      <c r="BV20" s="25"/>
      <c r="BW20" s="25"/>
      <c r="BX20" s="25"/>
      <c r="BY20" s="25"/>
    </row>
    <row r="21" spans="1:77" s="24" customFormat="1" ht="31.5" customHeight="1">
      <c r="A21" s="27" t="s">
        <v>11</v>
      </c>
      <c r="B21" s="17" t="s">
        <v>12</v>
      </c>
      <c r="C21" s="45" t="s">
        <v>49</v>
      </c>
      <c r="D21" s="46" t="s">
        <v>57</v>
      </c>
      <c r="E21" s="44" t="s">
        <v>53</v>
      </c>
      <c r="F21" s="39">
        <v>1</v>
      </c>
      <c r="G21" s="31"/>
      <c r="H21" s="31">
        <v>9</v>
      </c>
      <c r="I21" s="27" t="s">
        <v>16</v>
      </c>
      <c r="J21" s="27" t="s">
        <v>17</v>
      </c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U21" s="25"/>
      <c r="BV21" s="25"/>
      <c r="BW21" s="25"/>
      <c r="BX21" s="25"/>
      <c r="BY21" s="25"/>
    </row>
    <row r="22" spans="1:77" s="24" customFormat="1" ht="31.5" customHeight="1">
      <c r="A22" s="27" t="s">
        <v>11</v>
      </c>
      <c r="B22" s="17" t="s">
        <v>12</v>
      </c>
      <c r="C22" s="45" t="s">
        <v>49</v>
      </c>
      <c r="D22" s="46" t="s">
        <v>58</v>
      </c>
      <c r="E22" s="47" t="s">
        <v>53</v>
      </c>
      <c r="F22" s="48">
        <v>1</v>
      </c>
      <c r="G22" s="31"/>
      <c r="H22" s="31">
        <v>700</v>
      </c>
      <c r="I22" s="27" t="s">
        <v>22</v>
      </c>
      <c r="J22" s="27" t="s">
        <v>17</v>
      </c>
      <c r="K22" s="3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U22" s="25"/>
      <c r="BV22" s="25"/>
      <c r="BW22" s="25"/>
      <c r="BX22" s="25"/>
      <c r="BY22" s="25"/>
    </row>
    <row r="23" spans="1:77" s="24" customFormat="1" ht="41.25" customHeight="1" thickBot="1">
      <c r="A23" s="27" t="s">
        <v>11</v>
      </c>
      <c r="B23" s="17" t="s">
        <v>12</v>
      </c>
      <c r="C23" s="45" t="s">
        <v>49</v>
      </c>
      <c r="D23" s="49" t="s">
        <v>59</v>
      </c>
      <c r="E23" s="35" t="s">
        <v>60</v>
      </c>
      <c r="F23" s="35">
        <v>6</v>
      </c>
      <c r="G23" s="50">
        <v>1</v>
      </c>
      <c r="H23" s="51">
        <v>1008</v>
      </c>
      <c r="I23" s="27" t="s">
        <v>16</v>
      </c>
      <c r="J23" s="27" t="s">
        <v>17</v>
      </c>
      <c r="K23" s="30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U23" s="25"/>
      <c r="BV23" s="25"/>
      <c r="BW23" s="25"/>
      <c r="BX23" s="25"/>
      <c r="BY23" s="25"/>
    </row>
    <row r="24" spans="1:77" s="24" customFormat="1" ht="31.5" customHeight="1">
      <c r="A24" s="27" t="s">
        <v>11</v>
      </c>
      <c r="B24" s="17" t="s">
        <v>12</v>
      </c>
      <c r="C24" s="45" t="s">
        <v>61</v>
      </c>
      <c r="D24" s="43" t="s">
        <v>62</v>
      </c>
      <c r="E24" s="52" t="s">
        <v>63</v>
      </c>
      <c r="F24" s="52">
        <v>1</v>
      </c>
      <c r="G24" s="53">
        <v>1</v>
      </c>
      <c r="H24" s="54">
        <v>59</v>
      </c>
      <c r="I24" s="27" t="s">
        <v>22</v>
      </c>
      <c r="J24" s="27" t="s">
        <v>17</v>
      </c>
      <c r="K24" s="30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U24" s="25"/>
      <c r="BV24" s="25"/>
      <c r="BW24" s="25"/>
      <c r="BX24" s="25"/>
      <c r="BY24" s="25"/>
    </row>
    <row r="25" spans="1:77" s="24" customFormat="1" ht="31.5" customHeight="1">
      <c r="A25" s="27" t="s">
        <v>11</v>
      </c>
      <c r="B25" s="17" t="s">
        <v>12</v>
      </c>
      <c r="C25" s="45" t="s">
        <v>61</v>
      </c>
      <c r="D25" s="55" t="s">
        <v>64</v>
      </c>
      <c r="E25" s="56" t="s">
        <v>65</v>
      </c>
      <c r="F25" s="56">
        <v>1</v>
      </c>
      <c r="G25" s="53"/>
      <c r="H25" s="54">
        <v>37</v>
      </c>
      <c r="I25" s="27" t="s">
        <v>18</v>
      </c>
      <c r="J25" s="27" t="s">
        <v>17</v>
      </c>
      <c r="K25" s="30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U25" s="25"/>
      <c r="BV25" s="25"/>
      <c r="BW25" s="25"/>
      <c r="BX25" s="25"/>
      <c r="BY25" s="25"/>
    </row>
    <row r="26" spans="1:77" s="24" customFormat="1" ht="31.5" customHeight="1">
      <c r="A26" s="27" t="s">
        <v>11</v>
      </c>
      <c r="B26" s="17" t="s">
        <v>12</v>
      </c>
      <c r="C26" s="45" t="s">
        <v>61</v>
      </c>
      <c r="D26" s="46" t="s">
        <v>66</v>
      </c>
      <c r="E26" s="52" t="s">
        <v>67</v>
      </c>
      <c r="F26" s="52">
        <v>1</v>
      </c>
      <c r="G26" s="53">
        <v>3</v>
      </c>
      <c r="H26" s="54">
        <v>45</v>
      </c>
      <c r="I26" s="27" t="s">
        <v>22</v>
      </c>
      <c r="J26" s="27" t="s">
        <v>17</v>
      </c>
      <c r="K26" s="3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U26" s="25"/>
      <c r="BV26" s="25"/>
      <c r="BW26" s="25"/>
      <c r="BX26" s="25"/>
      <c r="BY26" s="25"/>
    </row>
    <row r="27" spans="1:77" s="24" customFormat="1" ht="31.5" customHeight="1">
      <c r="A27" s="27" t="s">
        <v>11</v>
      </c>
      <c r="B27" s="17" t="s">
        <v>12</v>
      </c>
      <c r="C27" s="45" t="s">
        <v>61</v>
      </c>
      <c r="D27" s="46" t="s">
        <v>68</v>
      </c>
      <c r="E27" s="52" t="s">
        <v>69</v>
      </c>
      <c r="F27" s="52"/>
      <c r="G27" s="53">
        <v>2</v>
      </c>
      <c r="H27" s="54">
        <v>23</v>
      </c>
      <c r="I27" s="27" t="s">
        <v>22</v>
      </c>
      <c r="J27" s="27" t="s">
        <v>17</v>
      </c>
      <c r="K27" s="3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U27" s="25"/>
      <c r="BV27" s="25"/>
      <c r="BW27" s="25"/>
      <c r="BX27" s="25"/>
      <c r="BY27" s="25"/>
    </row>
    <row r="28" spans="1:77" s="24" customFormat="1" ht="31.5" customHeight="1">
      <c r="A28" s="27" t="s">
        <v>11</v>
      </c>
      <c r="B28" s="17" t="s">
        <v>12</v>
      </c>
      <c r="C28" s="45" t="s">
        <v>61</v>
      </c>
      <c r="D28" s="46" t="s">
        <v>70</v>
      </c>
      <c r="E28" s="52" t="s">
        <v>71</v>
      </c>
      <c r="F28" s="52"/>
      <c r="G28" s="53">
        <v>1</v>
      </c>
      <c r="H28" s="54">
        <v>39</v>
      </c>
      <c r="I28" s="27" t="s">
        <v>22</v>
      </c>
      <c r="J28" s="27" t="s">
        <v>17</v>
      </c>
      <c r="K28" s="3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U28" s="25"/>
      <c r="BV28" s="25"/>
      <c r="BW28" s="25"/>
      <c r="BX28" s="25"/>
      <c r="BY28" s="25"/>
    </row>
    <row r="29" spans="1:77" s="24" customFormat="1" ht="31.5" customHeight="1">
      <c r="A29" s="27" t="s">
        <v>11</v>
      </c>
      <c r="B29" s="17" t="s">
        <v>12</v>
      </c>
      <c r="C29" s="45" t="s">
        <v>61</v>
      </c>
      <c r="D29" s="46" t="s">
        <v>72</v>
      </c>
      <c r="E29" s="52" t="s">
        <v>73</v>
      </c>
      <c r="F29" s="52"/>
      <c r="G29" s="53">
        <v>1</v>
      </c>
      <c r="H29" s="54">
        <v>7</v>
      </c>
      <c r="I29" s="27" t="s">
        <v>22</v>
      </c>
      <c r="J29" s="27" t="s">
        <v>17</v>
      </c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U29" s="25"/>
      <c r="BV29" s="25"/>
      <c r="BW29" s="25"/>
      <c r="BX29" s="25"/>
      <c r="BY29" s="25"/>
    </row>
    <row r="30" spans="1:77" s="24" customFormat="1" ht="31.5" customHeight="1">
      <c r="A30" s="27" t="s">
        <v>11</v>
      </c>
      <c r="B30" s="17" t="s">
        <v>12</v>
      </c>
      <c r="C30" s="45" t="s">
        <v>61</v>
      </c>
      <c r="D30" s="46" t="s">
        <v>74</v>
      </c>
      <c r="E30" s="52" t="s">
        <v>75</v>
      </c>
      <c r="F30" s="52"/>
      <c r="G30" s="53">
        <v>1</v>
      </c>
      <c r="H30" s="54">
        <v>9</v>
      </c>
      <c r="I30" s="27" t="s">
        <v>18</v>
      </c>
      <c r="J30" s="27" t="s">
        <v>17</v>
      </c>
      <c r="K30" s="3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U30" s="25"/>
      <c r="BV30" s="25"/>
      <c r="BW30" s="25"/>
      <c r="BX30" s="25"/>
      <c r="BY30" s="25"/>
    </row>
    <row r="31" spans="1:77" s="24" customFormat="1" ht="31.5" customHeight="1">
      <c r="A31" s="27" t="s">
        <v>11</v>
      </c>
      <c r="B31" s="17" t="s">
        <v>12</v>
      </c>
      <c r="C31" s="45" t="s">
        <v>61</v>
      </c>
      <c r="D31" s="46" t="s">
        <v>76</v>
      </c>
      <c r="E31" s="52" t="s">
        <v>77</v>
      </c>
      <c r="F31" s="52"/>
      <c r="G31" s="53">
        <v>1</v>
      </c>
      <c r="H31" s="54">
        <v>27</v>
      </c>
      <c r="I31" s="27" t="s">
        <v>22</v>
      </c>
      <c r="J31" s="27" t="s">
        <v>17</v>
      </c>
      <c r="K31" s="3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U31" s="25"/>
      <c r="BV31" s="25"/>
      <c r="BW31" s="25"/>
      <c r="BX31" s="25"/>
      <c r="BY31" s="25"/>
    </row>
    <row r="32" spans="1:77" s="24" customFormat="1" ht="31.5" customHeight="1">
      <c r="A32" s="27" t="s">
        <v>11</v>
      </c>
      <c r="B32" s="17" t="s">
        <v>12</v>
      </c>
      <c r="C32" s="45" t="s">
        <v>61</v>
      </c>
      <c r="D32" s="46" t="s">
        <v>78</v>
      </c>
      <c r="E32" s="52" t="s">
        <v>79</v>
      </c>
      <c r="F32" s="33"/>
      <c r="G32" s="50">
        <v>1</v>
      </c>
      <c r="H32" s="50">
        <v>21</v>
      </c>
      <c r="I32" s="27" t="s">
        <v>22</v>
      </c>
      <c r="J32" s="27" t="s">
        <v>17</v>
      </c>
      <c r="K32" s="3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U32" s="25"/>
      <c r="BV32" s="25"/>
      <c r="BW32" s="25"/>
      <c r="BX32" s="25"/>
      <c r="BY32" s="25"/>
    </row>
    <row r="33" spans="1:77" s="24" customFormat="1" ht="31.5" customHeight="1" thickBot="1">
      <c r="A33" s="27" t="s">
        <v>11</v>
      </c>
      <c r="B33" s="17" t="s">
        <v>12</v>
      </c>
      <c r="C33" s="45" t="s">
        <v>61</v>
      </c>
      <c r="D33" s="46" t="s">
        <v>80</v>
      </c>
      <c r="E33" s="52" t="s">
        <v>81</v>
      </c>
      <c r="F33" s="33">
        <v>1</v>
      </c>
      <c r="G33" s="50"/>
      <c r="H33" s="50">
        <v>58</v>
      </c>
      <c r="I33" s="27" t="s">
        <v>16</v>
      </c>
      <c r="J33" s="27" t="s">
        <v>17</v>
      </c>
      <c r="K33" s="3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U33" s="25"/>
      <c r="BV33" s="25"/>
      <c r="BW33" s="25"/>
      <c r="BX33" s="25"/>
      <c r="BY33" s="25"/>
    </row>
    <row r="34" spans="1:77" s="24" customFormat="1" ht="31.5" customHeight="1">
      <c r="A34" s="27" t="s">
        <v>11</v>
      </c>
      <c r="B34" s="17" t="s">
        <v>12</v>
      </c>
      <c r="C34" s="45" t="s">
        <v>82</v>
      </c>
      <c r="D34" s="57" t="s">
        <v>83</v>
      </c>
      <c r="E34" s="52" t="s">
        <v>84</v>
      </c>
      <c r="F34" s="58"/>
      <c r="G34" s="50">
        <v>1</v>
      </c>
      <c r="H34" s="50">
        <v>22</v>
      </c>
      <c r="I34" s="27" t="s">
        <v>16</v>
      </c>
      <c r="J34" s="27" t="s">
        <v>17</v>
      </c>
      <c r="K34" s="3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U34" s="25"/>
      <c r="BV34" s="25"/>
      <c r="BW34" s="25"/>
      <c r="BX34" s="25"/>
      <c r="BY34" s="25"/>
    </row>
    <row r="35" spans="1:77" s="24" customFormat="1" ht="30" customHeight="1">
      <c r="A35" s="27" t="s">
        <v>11</v>
      </c>
      <c r="B35" s="17" t="s">
        <v>12</v>
      </c>
      <c r="C35" s="45" t="s">
        <v>82</v>
      </c>
      <c r="D35" s="59" t="s">
        <v>85</v>
      </c>
      <c r="E35" s="52" t="s">
        <v>86</v>
      </c>
      <c r="F35" s="33">
        <v>1</v>
      </c>
      <c r="G35" s="50"/>
      <c r="H35" s="50">
        <v>198</v>
      </c>
      <c r="I35" s="27" t="s">
        <v>16</v>
      </c>
      <c r="J35" s="27" t="s">
        <v>17</v>
      </c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U35" s="25"/>
      <c r="BV35" s="25"/>
      <c r="BW35" s="25"/>
      <c r="BX35" s="25"/>
      <c r="BY35" s="25"/>
    </row>
    <row r="36" spans="1:77" s="24" customFormat="1" ht="30" customHeight="1">
      <c r="A36" s="27" t="s">
        <v>11</v>
      </c>
      <c r="B36" s="17" t="s">
        <v>12</v>
      </c>
      <c r="C36" s="45" t="s">
        <v>82</v>
      </c>
      <c r="D36" s="59" t="s">
        <v>87</v>
      </c>
      <c r="E36" s="52" t="s">
        <v>88</v>
      </c>
      <c r="F36" s="33"/>
      <c r="G36" s="50">
        <v>1</v>
      </c>
      <c r="H36" s="50">
        <v>31</v>
      </c>
      <c r="I36" s="27" t="s">
        <v>16</v>
      </c>
      <c r="J36" s="27" t="s">
        <v>17</v>
      </c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U36" s="25"/>
      <c r="BV36" s="25"/>
      <c r="BW36" s="25"/>
      <c r="BX36" s="25"/>
      <c r="BY36" s="25"/>
    </row>
    <row r="37" spans="1:77" s="24" customFormat="1" ht="30" customHeight="1">
      <c r="A37" s="27" t="s">
        <v>11</v>
      </c>
      <c r="B37" s="17" t="s">
        <v>12</v>
      </c>
      <c r="C37" s="45" t="s">
        <v>82</v>
      </c>
      <c r="D37" s="59" t="s">
        <v>89</v>
      </c>
      <c r="E37" s="52" t="s">
        <v>90</v>
      </c>
      <c r="F37" s="33"/>
      <c r="G37" s="50">
        <v>1</v>
      </c>
      <c r="H37" s="50">
        <v>160</v>
      </c>
      <c r="I37" s="27" t="s">
        <v>16</v>
      </c>
      <c r="J37" s="27" t="s">
        <v>17</v>
      </c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U37" s="25"/>
      <c r="BV37" s="25"/>
      <c r="BW37" s="25"/>
      <c r="BX37" s="25"/>
      <c r="BY37" s="25"/>
    </row>
    <row r="38" spans="1:77" s="24" customFormat="1" ht="30" customHeight="1">
      <c r="A38" s="27" t="s">
        <v>11</v>
      </c>
      <c r="B38" s="17" t="s">
        <v>12</v>
      </c>
      <c r="C38" s="45" t="s">
        <v>82</v>
      </c>
      <c r="D38" s="59" t="s">
        <v>91</v>
      </c>
      <c r="E38" s="52" t="s">
        <v>53</v>
      </c>
      <c r="F38" s="33">
        <v>1</v>
      </c>
      <c r="G38" s="50"/>
      <c r="H38" s="50">
        <v>83</v>
      </c>
      <c r="I38" s="27" t="s">
        <v>16</v>
      </c>
      <c r="J38" s="27" t="s">
        <v>17</v>
      </c>
      <c r="K38" s="3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U38" s="25"/>
      <c r="BV38" s="25"/>
      <c r="BW38" s="25"/>
      <c r="BX38" s="25"/>
      <c r="BY38" s="25"/>
    </row>
    <row r="39" spans="1:77" s="24" customFormat="1" ht="30" customHeight="1">
      <c r="A39" s="27" t="s">
        <v>11</v>
      </c>
      <c r="B39" s="17" t="s">
        <v>12</v>
      </c>
      <c r="C39" s="45" t="s">
        <v>82</v>
      </c>
      <c r="D39" s="59" t="s">
        <v>92</v>
      </c>
      <c r="E39" s="52" t="s">
        <v>53</v>
      </c>
      <c r="F39" s="33">
        <v>1</v>
      </c>
      <c r="G39" s="50"/>
      <c r="H39" s="50">
        <v>140</v>
      </c>
      <c r="I39" s="27" t="s">
        <v>16</v>
      </c>
      <c r="J39" s="27" t="s">
        <v>17</v>
      </c>
      <c r="K39" s="3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U39" s="25"/>
      <c r="BV39" s="25"/>
      <c r="BW39" s="25"/>
      <c r="BX39" s="25"/>
      <c r="BY39" s="25"/>
    </row>
    <row r="40" spans="1:77" s="24" customFormat="1" ht="30" customHeight="1">
      <c r="A40" s="27" t="s">
        <v>11</v>
      </c>
      <c r="B40" s="17" t="s">
        <v>12</v>
      </c>
      <c r="C40" s="45" t="s">
        <v>82</v>
      </c>
      <c r="D40" s="60" t="s">
        <v>93</v>
      </c>
      <c r="E40" s="56" t="s">
        <v>53</v>
      </c>
      <c r="F40" s="61">
        <v>1</v>
      </c>
      <c r="G40" s="50"/>
      <c r="H40" s="50">
        <v>74</v>
      </c>
      <c r="I40" s="27" t="s">
        <v>16</v>
      </c>
      <c r="J40" s="27" t="s">
        <v>17</v>
      </c>
      <c r="K40" s="3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U40" s="25"/>
      <c r="BV40" s="25"/>
      <c r="BW40" s="25"/>
      <c r="BX40" s="25"/>
      <c r="BY40" s="25"/>
    </row>
    <row r="41" spans="1:77" s="24" customFormat="1" ht="30" customHeight="1">
      <c r="A41" s="27" t="s">
        <v>11</v>
      </c>
      <c r="B41" s="17" t="s">
        <v>12</v>
      </c>
      <c r="C41" s="45" t="s">
        <v>82</v>
      </c>
      <c r="D41" s="60" t="s">
        <v>94</v>
      </c>
      <c r="E41" s="62" t="s">
        <v>53</v>
      </c>
      <c r="F41" s="61">
        <v>1</v>
      </c>
      <c r="G41" s="53"/>
      <c r="H41" s="53">
        <v>39</v>
      </c>
      <c r="I41" s="27" t="s">
        <v>16</v>
      </c>
      <c r="J41" s="27" t="s">
        <v>17</v>
      </c>
      <c r="K41" s="3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U41" s="25"/>
      <c r="BV41" s="25"/>
      <c r="BW41" s="25"/>
      <c r="BX41" s="25"/>
      <c r="BY41" s="25"/>
    </row>
    <row r="42" spans="1:77" s="24" customFormat="1" ht="30" customHeight="1">
      <c r="A42" s="27" t="s">
        <v>11</v>
      </c>
      <c r="B42" s="17" t="s">
        <v>12</v>
      </c>
      <c r="C42" s="45" t="s">
        <v>82</v>
      </c>
      <c r="D42" s="60" t="s">
        <v>95</v>
      </c>
      <c r="E42" s="56" t="s">
        <v>53</v>
      </c>
      <c r="F42" s="61">
        <v>1</v>
      </c>
      <c r="G42" s="50"/>
      <c r="H42" s="50">
        <v>104</v>
      </c>
      <c r="I42" s="27" t="s">
        <v>16</v>
      </c>
      <c r="J42" s="27" t="s">
        <v>17</v>
      </c>
      <c r="K42" s="30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U42" s="25"/>
      <c r="BV42" s="25"/>
      <c r="BW42" s="25"/>
      <c r="BX42" s="25"/>
      <c r="BY42" s="25"/>
    </row>
    <row r="43" spans="1:77" s="24" customFormat="1" ht="30" customHeight="1">
      <c r="A43" s="27" t="s">
        <v>11</v>
      </c>
      <c r="B43" s="17" t="s">
        <v>12</v>
      </c>
      <c r="C43" s="45" t="s">
        <v>82</v>
      </c>
      <c r="D43" s="60" t="s">
        <v>96</v>
      </c>
      <c r="E43" s="56" t="s">
        <v>53</v>
      </c>
      <c r="F43" s="61">
        <v>1</v>
      </c>
      <c r="G43" s="63"/>
      <c r="H43" s="63">
        <v>72</v>
      </c>
      <c r="I43" s="27" t="s">
        <v>16</v>
      </c>
      <c r="J43" s="27" t="s">
        <v>17</v>
      </c>
      <c r="K43" s="30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U43" s="25"/>
      <c r="BV43" s="25"/>
      <c r="BW43" s="25"/>
      <c r="BX43" s="25"/>
      <c r="BY43" s="25"/>
    </row>
    <row r="44" spans="1:77" s="24" customFormat="1" ht="30" customHeight="1">
      <c r="A44" s="27" t="s">
        <v>11</v>
      </c>
      <c r="B44" s="17" t="s">
        <v>12</v>
      </c>
      <c r="C44" s="45" t="s">
        <v>82</v>
      </c>
      <c r="D44" s="59" t="s">
        <v>97</v>
      </c>
      <c r="E44" s="52" t="s">
        <v>98</v>
      </c>
      <c r="F44" s="33"/>
      <c r="G44" s="63">
        <v>1</v>
      </c>
      <c r="H44" s="63">
        <v>32</v>
      </c>
      <c r="I44" s="27" t="s">
        <v>16</v>
      </c>
      <c r="J44" s="27" t="s">
        <v>17</v>
      </c>
      <c r="K44" s="30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U44" s="25"/>
      <c r="BV44" s="25"/>
      <c r="BW44" s="25"/>
      <c r="BX44" s="25"/>
      <c r="BY44" s="25"/>
    </row>
    <row r="45" spans="1:77" s="24" customFormat="1" ht="30" customHeight="1">
      <c r="A45" s="27" t="s">
        <v>11</v>
      </c>
      <c r="B45" s="17" t="s">
        <v>12</v>
      </c>
      <c r="C45" s="45" t="s">
        <v>82</v>
      </c>
      <c r="D45" s="59" t="s">
        <v>99</v>
      </c>
      <c r="E45" s="52" t="s">
        <v>53</v>
      </c>
      <c r="F45" s="33">
        <v>1</v>
      </c>
      <c r="G45" s="63"/>
      <c r="H45" s="63">
        <v>164</v>
      </c>
      <c r="I45" s="27" t="s">
        <v>16</v>
      </c>
      <c r="J45" s="27" t="s">
        <v>17</v>
      </c>
      <c r="K45" s="30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U45" s="25"/>
      <c r="BV45" s="25"/>
      <c r="BW45" s="25"/>
      <c r="BX45" s="25"/>
      <c r="BY45" s="25"/>
    </row>
    <row r="46" spans="1:77" s="24" customFormat="1" ht="30" customHeight="1">
      <c r="A46" s="27" t="s">
        <v>11</v>
      </c>
      <c r="B46" s="17" t="s">
        <v>12</v>
      </c>
      <c r="C46" s="45" t="s">
        <v>82</v>
      </c>
      <c r="D46" s="59" t="s">
        <v>100</v>
      </c>
      <c r="E46" s="52" t="s">
        <v>53</v>
      </c>
      <c r="F46" s="33">
        <v>1</v>
      </c>
      <c r="G46" s="63"/>
      <c r="H46" s="63">
        <v>160</v>
      </c>
      <c r="I46" s="27" t="s">
        <v>22</v>
      </c>
      <c r="J46" s="27" t="s">
        <v>23</v>
      </c>
      <c r="K46" s="3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U46" s="25"/>
      <c r="BV46" s="25"/>
      <c r="BW46" s="25"/>
      <c r="BX46" s="25"/>
      <c r="BY46" s="25"/>
    </row>
    <row r="47" spans="1:77" s="24" customFormat="1" ht="30" customHeight="1">
      <c r="A47" s="27" t="s">
        <v>11</v>
      </c>
      <c r="B47" s="17" t="s">
        <v>12</v>
      </c>
      <c r="C47" s="45" t="s">
        <v>82</v>
      </c>
      <c r="D47" s="59" t="s">
        <v>101</v>
      </c>
      <c r="E47" s="52" t="s">
        <v>102</v>
      </c>
      <c r="F47" s="33"/>
      <c r="G47" s="63">
        <v>1</v>
      </c>
      <c r="H47" s="63">
        <v>30</v>
      </c>
      <c r="I47" s="27" t="s">
        <v>16</v>
      </c>
      <c r="J47" s="27" t="s">
        <v>17</v>
      </c>
      <c r="K47" s="30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U47" s="25"/>
      <c r="BV47" s="25"/>
      <c r="BW47" s="25"/>
      <c r="BX47" s="25"/>
      <c r="BY47" s="25"/>
    </row>
    <row r="48" spans="1:77" s="24" customFormat="1" ht="30" customHeight="1">
      <c r="A48" s="27" t="s">
        <v>11</v>
      </c>
      <c r="B48" s="17" t="s">
        <v>12</v>
      </c>
      <c r="C48" s="45" t="s">
        <v>103</v>
      </c>
      <c r="D48" s="55" t="s">
        <v>104</v>
      </c>
      <c r="E48" s="56" t="s">
        <v>105</v>
      </c>
      <c r="F48" s="61">
        <v>1</v>
      </c>
      <c r="G48" s="63"/>
      <c r="H48" s="63">
        <v>48</v>
      </c>
      <c r="I48" s="27" t="s">
        <v>22</v>
      </c>
      <c r="J48" s="27" t="s">
        <v>17</v>
      </c>
      <c r="K48" s="3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U48" s="25"/>
      <c r="BV48" s="25"/>
      <c r="BW48" s="25"/>
      <c r="BX48" s="25"/>
      <c r="BY48" s="25"/>
    </row>
    <row r="49" spans="1:77" s="24" customFormat="1" ht="30" customHeight="1">
      <c r="A49" s="27" t="s">
        <v>11</v>
      </c>
      <c r="B49" s="17" t="s">
        <v>12</v>
      </c>
      <c r="C49" s="45" t="s">
        <v>106</v>
      </c>
      <c r="D49" s="64" t="s">
        <v>107</v>
      </c>
      <c r="E49" s="65" t="s">
        <v>108</v>
      </c>
      <c r="F49" s="66"/>
      <c r="G49" s="63">
        <v>7</v>
      </c>
      <c r="H49" s="63">
        <v>297</v>
      </c>
      <c r="I49" s="27" t="s">
        <v>22</v>
      </c>
      <c r="J49" s="27" t="s">
        <v>17</v>
      </c>
      <c r="K49" s="30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U49" s="25"/>
      <c r="BV49" s="25"/>
      <c r="BW49" s="25"/>
      <c r="BX49" s="25"/>
      <c r="BY49" s="25"/>
    </row>
    <row r="50" spans="1:77" s="24" customFormat="1" ht="30" customHeight="1">
      <c r="A50" s="27" t="s">
        <v>11</v>
      </c>
      <c r="B50" s="17" t="s">
        <v>12</v>
      </c>
      <c r="C50" s="45" t="s">
        <v>106</v>
      </c>
      <c r="D50" s="67" t="s">
        <v>109</v>
      </c>
      <c r="E50" s="68" t="s">
        <v>110</v>
      </c>
      <c r="F50" s="69"/>
      <c r="G50" s="63">
        <v>5</v>
      </c>
      <c r="H50" s="63">
        <v>64</v>
      </c>
      <c r="I50" s="27" t="s">
        <v>22</v>
      </c>
      <c r="J50" s="27" t="s">
        <v>17</v>
      </c>
      <c r="K50" s="30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U50" s="25"/>
      <c r="BV50" s="25"/>
      <c r="BW50" s="25"/>
      <c r="BX50" s="25"/>
      <c r="BY50" s="25"/>
    </row>
    <row r="51" spans="1:77" s="24" customFormat="1" ht="30" customHeight="1">
      <c r="A51" s="27" t="s">
        <v>11</v>
      </c>
      <c r="B51" s="17" t="s">
        <v>12</v>
      </c>
      <c r="C51" s="45" t="s">
        <v>106</v>
      </c>
      <c r="D51" s="67" t="s">
        <v>111</v>
      </c>
      <c r="E51" s="68" t="s">
        <v>112</v>
      </c>
      <c r="F51" s="69">
        <v>1</v>
      </c>
      <c r="G51" s="63">
        <v>12</v>
      </c>
      <c r="H51" s="63">
        <v>661</v>
      </c>
      <c r="I51" s="27" t="s">
        <v>22</v>
      </c>
      <c r="J51" s="27" t="s">
        <v>17</v>
      </c>
      <c r="K51" s="30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U51" s="25"/>
      <c r="BV51" s="25"/>
      <c r="BW51" s="25"/>
      <c r="BX51" s="25"/>
      <c r="BY51" s="25"/>
    </row>
    <row r="52" spans="1:77" s="24" customFormat="1" ht="30" customHeight="1">
      <c r="A52" s="27" t="s">
        <v>11</v>
      </c>
      <c r="B52" s="17" t="s">
        <v>12</v>
      </c>
      <c r="C52" s="45" t="s">
        <v>106</v>
      </c>
      <c r="D52" s="67" t="s">
        <v>113</v>
      </c>
      <c r="E52" s="65" t="s">
        <v>114</v>
      </c>
      <c r="F52" s="66">
        <v>1</v>
      </c>
      <c r="G52" s="63">
        <v>1</v>
      </c>
      <c r="H52" s="63">
        <v>51</v>
      </c>
      <c r="I52" s="27" t="s">
        <v>22</v>
      </c>
      <c r="J52" s="27" t="s">
        <v>17</v>
      </c>
      <c r="K52" s="30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U52" s="25"/>
      <c r="BV52" s="25"/>
      <c r="BW52" s="25"/>
      <c r="BX52" s="25"/>
      <c r="BY52" s="25"/>
    </row>
    <row r="53" spans="1:77" s="24" customFormat="1" ht="30" customHeight="1">
      <c r="A53" s="27" t="s">
        <v>11</v>
      </c>
      <c r="B53" s="17" t="s">
        <v>12</v>
      </c>
      <c r="C53" s="45" t="s">
        <v>106</v>
      </c>
      <c r="D53" s="70" t="s">
        <v>115</v>
      </c>
      <c r="E53" s="71" t="s">
        <v>116</v>
      </c>
      <c r="F53" s="72"/>
      <c r="G53" s="53">
        <v>1</v>
      </c>
      <c r="H53" s="53">
        <v>40</v>
      </c>
      <c r="I53" s="27" t="s">
        <v>22</v>
      </c>
      <c r="J53" s="27" t="s">
        <v>17</v>
      </c>
      <c r="K53" s="3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U53" s="25"/>
      <c r="BV53" s="25"/>
      <c r="BW53" s="25"/>
      <c r="BX53" s="25"/>
      <c r="BY53" s="25"/>
    </row>
    <row r="54" spans="1:77" s="24" customFormat="1" ht="30" customHeight="1">
      <c r="A54" s="27" t="s">
        <v>11</v>
      </c>
      <c r="B54" s="17" t="s">
        <v>12</v>
      </c>
      <c r="C54" s="45" t="s">
        <v>106</v>
      </c>
      <c r="D54" s="73" t="s">
        <v>117</v>
      </c>
      <c r="E54" s="71" t="s">
        <v>118</v>
      </c>
      <c r="F54" s="74"/>
      <c r="G54" s="75">
        <v>1</v>
      </c>
      <c r="H54" s="75">
        <v>28</v>
      </c>
      <c r="I54" s="27" t="s">
        <v>18</v>
      </c>
      <c r="J54" s="27" t="s">
        <v>17</v>
      </c>
      <c r="K54" s="3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U54" s="25"/>
      <c r="BV54" s="25"/>
      <c r="BW54" s="25"/>
      <c r="BX54" s="25"/>
      <c r="BY54" s="25"/>
    </row>
    <row r="55" spans="1:77" s="24" customFormat="1" ht="30" customHeight="1">
      <c r="A55" s="27" t="s">
        <v>11</v>
      </c>
      <c r="B55" s="17" t="s">
        <v>12</v>
      </c>
      <c r="C55" s="45" t="s">
        <v>106</v>
      </c>
      <c r="D55" s="76" t="s">
        <v>119</v>
      </c>
      <c r="E55" s="68" t="s">
        <v>120</v>
      </c>
      <c r="F55" s="69"/>
      <c r="G55" s="75">
        <v>2</v>
      </c>
      <c r="H55" s="75">
        <v>47</v>
      </c>
      <c r="I55" s="27" t="s">
        <v>22</v>
      </c>
      <c r="J55" s="27" t="s">
        <v>17</v>
      </c>
      <c r="K55" s="3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U55" s="25"/>
      <c r="BV55" s="25"/>
      <c r="BW55" s="25"/>
      <c r="BX55" s="25"/>
      <c r="BY55" s="25"/>
    </row>
    <row r="56" spans="1:77" s="24" customFormat="1" ht="30" customHeight="1">
      <c r="A56" s="27" t="s">
        <v>11</v>
      </c>
      <c r="B56" s="17" t="s">
        <v>12</v>
      </c>
      <c r="C56" s="45" t="s">
        <v>106</v>
      </c>
      <c r="D56" s="77" t="s">
        <v>121</v>
      </c>
      <c r="E56" s="68" t="s">
        <v>122</v>
      </c>
      <c r="F56" s="69">
        <v>1</v>
      </c>
      <c r="G56" s="75">
        <v>2</v>
      </c>
      <c r="H56" s="75">
        <v>166</v>
      </c>
      <c r="I56" s="27" t="s">
        <v>22</v>
      </c>
      <c r="J56" s="27" t="s">
        <v>17</v>
      </c>
      <c r="K56" s="3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U56" s="25"/>
      <c r="BV56" s="25"/>
      <c r="BW56" s="25"/>
      <c r="BX56" s="25"/>
      <c r="BY56" s="25"/>
    </row>
    <row r="57" spans="1:77" s="24" customFormat="1" ht="30" customHeight="1">
      <c r="A57" s="27" t="s">
        <v>11</v>
      </c>
      <c r="B57" s="17" t="s">
        <v>12</v>
      </c>
      <c r="C57" s="45" t="s">
        <v>123</v>
      </c>
      <c r="D57" s="78" t="s">
        <v>124</v>
      </c>
      <c r="E57" s="79" t="s">
        <v>125</v>
      </c>
      <c r="F57" s="80"/>
      <c r="G57" s="81">
        <v>1</v>
      </c>
      <c r="H57" s="81">
        <v>20</v>
      </c>
      <c r="I57" s="27" t="s">
        <v>22</v>
      </c>
      <c r="J57" s="27" t="s">
        <v>17</v>
      </c>
      <c r="K57" s="3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U57" s="25"/>
      <c r="BV57" s="25"/>
      <c r="BW57" s="25"/>
      <c r="BX57" s="25"/>
      <c r="BY57" s="25"/>
    </row>
    <row r="58" spans="1:77" s="24" customFormat="1" ht="30" customHeight="1">
      <c r="A58" s="27" t="s">
        <v>11</v>
      </c>
      <c r="B58" s="17" t="s">
        <v>12</v>
      </c>
      <c r="C58" s="45" t="s">
        <v>123</v>
      </c>
      <c r="D58" s="82" t="s">
        <v>126</v>
      </c>
      <c r="E58" s="79" t="s">
        <v>127</v>
      </c>
      <c r="F58" s="80"/>
      <c r="G58" s="81">
        <v>1</v>
      </c>
      <c r="H58" s="81">
        <v>34</v>
      </c>
      <c r="I58" s="27" t="s">
        <v>22</v>
      </c>
      <c r="J58" s="27" t="s">
        <v>17</v>
      </c>
      <c r="K58" s="3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U58" s="25"/>
      <c r="BV58" s="25"/>
      <c r="BW58" s="25"/>
      <c r="BX58" s="25"/>
      <c r="BY58" s="25"/>
    </row>
    <row r="59" spans="1:77" s="24" customFormat="1" ht="31.5" customHeight="1">
      <c r="A59" s="27" t="s">
        <v>11</v>
      </c>
      <c r="B59" s="17" t="s">
        <v>12</v>
      </c>
      <c r="C59" s="45" t="s">
        <v>123</v>
      </c>
      <c r="D59" s="82" t="s">
        <v>128</v>
      </c>
      <c r="E59" s="79" t="s">
        <v>129</v>
      </c>
      <c r="F59" s="80"/>
      <c r="G59" s="81">
        <v>3</v>
      </c>
      <c r="H59" s="81">
        <v>101</v>
      </c>
      <c r="I59" s="27" t="s">
        <v>22</v>
      </c>
      <c r="J59" s="27" t="s">
        <v>17</v>
      </c>
      <c r="K59" s="30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U59" s="25"/>
      <c r="BV59" s="25"/>
      <c r="BW59" s="25"/>
      <c r="BX59" s="25"/>
      <c r="BY59" s="25"/>
    </row>
    <row r="60" spans="1:77" s="24" customFormat="1" ht="30" customHeight="1">
      <c r="A60" s="27" t="s">
        <v>11</v>
      </c>
      <c r="B60" s="17" t="s">
        <v>12</v>
      </c>
      <c r="C60" s="45" t="s">
        <v>123</v>
      </c>
      <c r="D60" s="82" t="s">
        <v>130</v>
      </c>
      <c r="E60" s="79" t="s">
        <v>53</v>
      </c>
      <c r="F60" s="80">
        <v>1</v>
      </c>
      <c r="G60" s="81"/>
      <c r="H60" s="81">
        <v>279</v>
      </c>
      <c r="I60" s="27" t="s">
        <v>16</v>
      </c>
      <c r="J60" s="27" t="s">
        <v>17</v>
      </c>
      <c r="K60" s="3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U60" s="25"/>
      <c r="BV60" s="25"/>
      <c r="BW60" s="25"/>
      <c r="BX60" s="25"/>
      <c r="BY60" s="25"/>
    </row>
    <row r="61" spans="1:77" s="24" customFormat="1" ht="30" customHeight="1">
      <c r="A61" s="27" t="s">
        <v>11</v>
      </c>
      <c r="B61" s="17" t="s">
        <v>12</v>
      </c>
      <c r="C61" s="45" t="s">
        <v>123</v>
      </c>
      <c r="D61" s="78" t="s">
        <v>131</v>
      </c>
      <c r="E61" s="79" t="s">
        <v>53</v>
      </c>
      <c r="F61" s="80">
        <v>1</v>
      </c>
      <c r="G61" s="81"/>
      <c r="H61" s="81">
        <v>49</v>
      </c>
      <c r="I61" s="27" t="s">
        <v>16</v>
      </c>
      <c r="J61" s="27" t="s">
        <v>17</v>
      </c>
      <c r="K61" s="30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U61" s="25"/>
      <c r="BV61" s="25"/>
      <c r="BW61" s="25"/>
      <c r="BX61" s="25"/>
      <c r="BY61" s="25"/>
    </row>
    <row r="62" spans="1:77" s="24" customFormat="1" ht="41.25" customHeight="1">
      <c r="A62" s="27" t="s">
        <v>11</v>
      </c>
      <c r="B62" s="17" t="s">
        <v>12</v>
      </c>
      <c r="C62" s="45" t="s">
        <v>132</v>
      </c>
      <c r="D62" s="83" t="s">
        <v>133</v>
      </c>
      <c r="E62" s="84" t="s">
        <v>134</v>
      </c>
      <c r="F62" s="52">
        <v>1</v>
      </c>
      <c r="G62" s="81"/>
      <c r="H62" s="81">
        <v>155</v>
      </c>
      <c r="I62" s="27" t="s">
        <v>22</v>
      </c>
      <c r="J62" s="27" t="s">
        <v>17</v>
      </c>
      <c r="K62" s="30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U62" s="25"/>
      <c r="BV62" s="25"/>
      <c r="BW62" s="25"/>
      <c r="BX62" s="25"/>
      <c r="BY62" s="25"/>
    </row>
    <row r="63" spans="1:77" s="24" customFormat="1" ht="33.75" customHeight="1">
      <c r="A63" s="27" t="s">
        <v>11</v>
      </c>
      <c r="B63" s="17" t="s">
        <v>12</v>
      </c>
      <c r="C63" s="45" t="s">
        <v>132</v>
      </c>
      <c r="D63" s="46" t="s">
        <v>135</v>
      </c>
      <c r="E63" s="44" t="s">
        <v>136</v>
      </c>
      <c r="F63" s="52"/>
      <c r="G63" s="81">
        <v>2</v>
      </c>
      <c r="H63" s="81">
        <v>210</v>
      </c>
      <c r="I63" s="27" t="s">
        <v>22</v>
      </c>
      <c r="J63" s="27" t="s">
        <v>17</v>
      </c>
      <c r="K63" s="30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U63" s="25"/>
      <c r="BV63" s="25"/>
      <c r="BW63" s="25"/>
      <c r="BX63" s="25"/>
      <c r="BY63" s="25"/>
    </row>
    <row r="64" spans="1:77" s="24" customFormat="1" ht="30" customHeight="1">
      <c r="A64" s="27" t="s">
        <v>11</v>
      </c>
      <c r="B64" s="17" t="s">
        <v>12</v>
      </c>
      <c r="C64" s="45" t="s">
        <v>132</v>
      </c>
      <c r="D64" s="46" t="s">
        <v>137</v>
      </c>
      <c r="E64" s="84" t="s">
        <v>138</v>
      </c>
      <c r="F64" s="52">
        <v>1</v>
      </c>
      <c r="G64" s="81">
        <v>3</v>
      </c>
      <c r="H64" s="81">
        <v>211</v>
      </c>
      <c r="I64" s="27" t="s">
        <v>22</v>
      </c>
      <c r="J64" s="27" t="s">
        <v>17</v>
      </c>
      <c r="K64" s="30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U64" s="25"/>
      <c r="BV64" s="25"/>
      <c r="BW64" s="25"/>
      <c r="BX64" s="25"/>
      <c r="BY64" s="25"/>
    </row>
    <row r="65" spans="1:77" s="24" customFormat="1" ht="30" customHeight="1">
      <c r="A65" s="27" t="s">
        <v>11</v>
      </c>
      <c r="B65" s="17" t="s">
        <v>12</v>
      </c>
      <c r="C65" s="45" t="s">
        <v>132</v>
      </c>
      <c r="D65" s="46" t="s">
        <v>139</v>
      </c>
      <c r="E65" s="84" t="s">
        <v>140</v>
      </c>
      <c r="F65" s="52"/>
      <c r="G65" s="81">
        <v>1</v>
      </c>
      <c r="H65" s="81">
        <v>34</v>
      </c>
      <c r="I65" s="27" t="s">
        <v>22</v>
      </c>
      <c r="J65" s="27" t="s">
        <v>17</v>
      </c>
      <c r="K65" s="30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U65" s="25"/>
      <c r="BV65" s="25"/>
      <c r="BW65" s="25"/>
      <c r="BX65" s="25"/>
      <c r="BY65" s="25"/>
    </row>
    <row r="66" spans="1:77" s="24" customFormat="1" ht="30" customHeight="1">
      <c r="A66" s="27" t="s">
        <v>11</v>
      </c>
      <c r="B66" s="17" t="s">
        <v>12</v>
      </c>
      <c r="C66" s="45" t="s">
        <v>132</v>
      </c>
      <c r="D66" s="46" t="s">
        <v>141</v>
      </c>
      <c r="E66" s="84" t="s">
        <v>142</v>
      </c>
      <c r="F66" s="52"/>
      <c r="G66" s="81">
        <v>1</v>
      </c>
      <c r="H66" s="81">
        <v>15</v>
      </c>
      <c r="I66" s="27" t="s">
        <v>22</v>
      </c>
      <c r="J66" s="27" t="s">
        <v>17</v>
      </c>
      <c r="K66" s="3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U66" s="25"/>
      <c r="BV66" s="25"/>
      <c r="BW66" s="25"/>
      <c r="BX66" s="25"/>
      <c r="BY66" s="25"/>
    </row>
    <row r="67" spans="1:77" s="24" customFormat="1" ht="30" customHeight="1" thickBot="1">
      <c r="A67" s="27" t="s">
        <v>11</v>
      </c>
      <c r="B67" s="17" t="s">
        <v>12</v>
      </c>
      <c r="C67" s="45" t="s">
        <v>132</v>
      </c>
      <c r="D67" s="49" t="s">
        <v>143</v>
      </c>
      <c r="E67" s="85" t="s">
        <v>144</v>
      </c>
      <c r="F67" s="52"/>
      <c r="G67" s="81">
        <v>2</v>
      </c>
      <c r="H67" s="81">
        <v>72</v>
      </c>
      <c r="I67" s="27" t="s">
        <v>22</v>
      </c>
      <c r="J67" s="27" t="s">
        <v>17</v>
      </c>
      <c r="K67" s="30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U67" s="25"/>
      <c r="BV67" s="25"/>
      <c r="BW67" s="25"/>
      <c r="BX67" s="25"/>
      <c r="BY67" s="25"/>
    </row>
    <row r="68" spans="1:77" s="94" customFormat="1" ht="30" customHeight="1">
      <c r="A68" s="86"/>
      <c r="B68" s="87"/>
      <c r="C68" s="88"/>
      <c r="D68" s="89"/>
      <c r="E68" s="90"/>
      <c r="F68" s="91"/>
      <c r="G68" s="92"/>
      <c r="H68" s="92"/>
      <c r="I68" s="86"/>
      <c r="J68" s="86"/>
      <c r="K68" s="93"/>
    </row>
    <row r="69" spans="1:77" s="24" customFormat="1" ht="30" customHeight="1">
      <c r="A69" s="27" t="s">
        <v>26</v>
      </c>
      <c r="B69" s="17"/>
      <c r="C69" s="45"/>
      <c r="D69" s="95"/>
      <c r="E69" s="68"/>
      <c r="F69" s="96"/>
      <c r="G69" s="81"/>
      <c r="H69" s="81"/>
      <c r="I69" s="27"/>
      <c r="J69" s="27"/>
      <c r="K69" s="30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U69" s="25"/>
      <c r="BV69" s="25"/>
      <c r="BW69" s="25"/>
      <c r="BX69" s="25"/>
      <c r="BY69" s="25"/>
    </row>
    <row r="70" spans="1:77" s="24" customFormat="1" ht="30" customHeight="1">
      <c r="A70" s="27"/>
      <c r="B70" s="17"/>
      <c r="C70" s="45"/>
      <c r="D70" s="95"/>
      <c r="E70" s="68"/>
      <c r="F70" s="96"/>
      <c r="G70" s="81"/>
      <c r="H70" s="81"/>
      <c r="I70" s="27"/>
      <c r="J70" s="27"/>
      <c r="K70" s="30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U70" s="25"/>
      <c r="BV70" s="25"/>
      <c r="BW70" s="25"/>
      <c r="BX70" s="25"/>
      <c r="BY70" s="25"/>
    </row>
    <row r="71" spans="1:77" s="24" customFormat="1" ht="30" customHeight="1">
      <c r="A71" s="27"/>
      <c r="B71" s="17"/>
      <c r="C71" s="45"/>
      <c r="D71" s="95"/>
      <c r="E71" s="68"/>
      <c r="F71" s="96"/>
      <c r="G71" s="81"/>
      <c r="H71" s="81"/>
      <c r="I71" s="27"/>
      <c r="J71" s="27"/>
      <c r="K71" s="30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U71" s="25"/>
      <c r="BV71" s="25"/>
      <c r="BW71" s="25"/>
      <c r="BX71" s="25"/>
      <c r="BY71" s="25"/>
    </row>
    <row r="72" spans="1:77" s="24" customFormat="1" ht="30" customHeight="1">
      <c r="A72" s="27"/>
      <c r="B72" s="17"/>
      <c r="C72" s="45"/>
      <c r="D72" s="95"/>
      <c r="E72" s="68"/>
      <c r="F72" s="96"/>
      <c r="G72" s="81"/>
      <c r="H72" s="81"/>
      <c r="I72" s="27"/>
      <c r="J72" s="27"/>
      <c r="K72" s="30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U72" s="25"/>
      <c r="BV72" s="25"/>
      <c r="BW72" s="25"/>
      <c r="BX72" s="25"/>
      <c r="BY72" s="25"/>
    </row>
    <row r="73" spans="1:77" s="24" customFormat="1" ht="30" customHeight="1">
      <c r="A73" s="27"/>
      <c r="B73" s="17"/>
      <c r="C73" s="45"/>
      <c r="D73" s="95"/>
      <c r="E73" s="68"/>
      <c r="F73" s="96"/>
      <c r="G73" s="81"/>
      <c r="H73" s="81"/>
      <c r="I73" s="27"/>
      <c r="J73" s="27"/>
      <c r="K73" s="30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U73" s="25"/>
      <c r="BV73" s="25"/>
      <c r="BW73" s="25"/>
      <c r="BX73" s="25"/>
      <c r="BY73" s="25"/>
    </row>
    <row r="74" spans="1:77" s="24" customFormat="1" ht="30" customHeight="1">
      <c r="A74" s="27"/>
      <c r="B74" s="17"/>
      <c r="C74" s="45"/>
      <c r="D74" s="95"/>
      <c r="E74" s="68"/>
      <c r="F74" s="96"/>
      <c r="G74" s="81"/>
      <c r="H74" s="81"/>
      <c r="I74" s="27"/>
      <c r="J74" s="27"/>
      <c r="K74" s="30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U74" s="25"/>
      <c r="BV74" s="25"/>
      <c r="BW74" s="25"/>
      <c r="BX74" s="25"/>
      <c r="BY74" s="25"/>
    </row>
    <row r="75" spans="1:77" s="24" customFormat="1" ht="30" customHeight="1">
      <c r="A75" s="27"/>
      <c r="B75" s="17"/>
      <c r="C75" s="45"/>
      <c r="D75" s="95"/>
      <c r="E75" s="68"/>
      <c r="F75" s="96"/>
      <c r="G75" s="81"/>
      <c r="H75" s="81"/>
      <c r="I75" s="27"/>
      <c r="J75" s="27"/>
      <c r="K75" s="30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U75" s="25"/>
      <c r="BV75" s="25"/>
      <c r="BW75" s="25"/>
      <c r="BX75" s="25"/>
      <c r="BY75" s="25"/>
    </row>
    <row r="76" spans="1:77" s="24" customFormat="1" ht="30" customHeight="1">
      <c r="A76" s="27"/>
      <c r="B76" s="17"/>
      <c r="C76" s="45"/>
      <c r="D76" s="95"/>
      <c r="E76" s="68"/>
      <c r="F76" s="96"/>
      <c r="G76" s="81"/>
      <c r="H76" s="81"/>
      <c r="I76" s="27"/>
      <c r="J76" s="27"/>
      <c r="K76" s="30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U76" s="25"/>
      <c r="BV76" s="25"/>
      <c r="BW76" s="25"/>
      <c r="BX76" s="25"/>
      <c r="BY76" s="25"/>
    </row>
    <row r="77" spans="1:77" s="24" customFormat="1" ht="30" customHeight="1">
      <c r="A77" s="27"/>
      <c r="B77" s="17"/>
      <c r="C77" s="45"/>
      <c r="D77" s="95"/>
      <c r="E77" s="68"/>
      <c r="F77" s="96"/>
      <c r="G77" s="81"/>
      <c r="H77" s="81"/>
      <c r="I77" s="27"/>
      <c r="J77" s="27"/>
      <c r="K77" s="30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U77" s="25"/>
      <c r="BV77" s="25"/>
      <c r="BW77" s="25"/>
      <c r="BX77" s="25"/>
      <c r="BY77" s="25"/>
    </row>
    <row r="78" spans="1:77" s="24" customFormat="1" ht="30" customHeight="1">
      <c r="A78" s="27"/>
      <c r="B78" s="17"/>
      <c r="C78" s="45"/>
      <c r="D78" s="95"/>
      <c r="E78" s="68"/>
      <c r="F78" s="96"/>
      <c r="G78" s="81"/>
      <c r="H78" s="81"/>
      <c r="I78" s="27"/>
      <c r="J78" s="27"/>
      <c r="K78" s="30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U78" s="25"/>
      <c r="BV78" s="25"/>
      <c r="BW78" s="25"/>
      <c r="BX78" s="25"/>
      <c r="BY78" s="25"/>
    </row>
    <row r="79" spans="1:77" s="103" customFormat="1" ht="30" customHeight="1">
      <c r="A79" s="27"/>
      <c r="B79" s="97"/>
      <c r="C79" s="45"/>
      <c r="D79" s="98"/>
      <c r="E79" s="99"/>
      <c r="F79" s="51"/>
      <c r="G79" s="51"/>
      <c r="H79" s="51"/>
      <c r="I79" s="100"/>
      <c r="J79" s="27"/>
      <c r="K79" s="101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U79" s="102"/>
      <c r="BV79" s="102"/>
      <c r="BW79" s="102"/>
      <c r="BX79" s="102"/>
      <c r="BY79" s="102"/>
    </row>
    <row r="80" spans="1:77" s="103" customFormat="1" ht="30" customHeight="1">
      <c r="A80" s="27"/>
      <c r="B80" s="97"/>
      <c r="C80" s="45"/>
      <c r="D80" s="104"/>
      <c r="E80" s="99"/>
      <c r="F80" s="51"/>
      <c r="G80" s="51"/>
      <c r="H80" s="51"/>
      <c r="I80" s="100"/>
      <c r="J80" s="27"/>
      <c r="K80" s="101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U80" s="102"/>
      <c r="BV80" s="102"/>
      <c r="BW80" s="102"/>
      <c r="BX80" s="102"/>
      <c r="BY80" s="102"/>
    </row>
    <row r="81" spans="1:77" s="109" customFormat="1" ht="26.25" customHeight="1">
      <c r="A81" s="105"/>
      <c r="B81" s="105"/>
      <c r="C81" s="105"/>
      <c r="D81" s="106" t="s">
        <v>145</v>
      </c>
      <c r="E81" s="106"/>
      <c r="F81" s="107">
        <f>SUM(F4:F80)</f>
        <v>48</v>
      </c>
      <c r="G81" s="107">
        <f t="shared" ref="G81:H81" si="0">SUM(G4:G80)</f>
        <v>159</v>
      </c>
      <c r="H81" s="107">
        <f t="shared" si="0"/>
        <v>11899</v>
      </c>
      <c r="I81" s="105"/>
      <c r="J81" s="105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U81" s="108"/>
      <c r="BV81" s="108"/>
      <c r="BW81" s="108"/>
      <c r="BX81" s="108"/>
      <c r="BY81" s="108"/>
    </row>
    <row r="82" spans="1:77" s="103" customFormat="1">
      <c r="F82" s="110"/>
      <c r="G82" s="110"/>
      <c r="H82" s="110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U82" s="102"/>
      <c r="BV82" s="102"/>
      <c r="BW82" s="102"/>
      <c r="BX82" s="102"/>
      <c r="BY82" s="102"/>
    </row>
    <row r="83" spans="1:77" s="103" customFormat="1">
      <c r="F83" s="110"/>
      <c r="G83" s="110"/>
      <c r="H83" s="110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U83" s="102"/>
      <c r="BV83" s="102"/>
      <c r="BW83" s="102"/>
      <c r="BX83" s="102"/>
      <c r="BY83" s="102"/>
    </row>
    <row r="84" spans="1:77" s="103" customFormat="1">
      <c r="F84" s="110"/>
      <c r="G84" s="110"/>
      <c r="H84" s="110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U84" s="102"/>
      <c r="BV84" s="102"/>
      <c r="BW84" s="102"/>
      <c r="BX84" s="102"/>
      <c r="BY84" s="102"/>
    </row>
    <row r="85" spans="1:77" s="103" customFormat="1">
      <c r="F85" s="110"/>
      <c r="G85" s="110"/>
      <c r="H85" s="110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U85" s="102"/>
      <c r="BV85" s="102"/>
      <c r="BW85" s="102"/>
      <c r="BX85" s="102"/>
      <c r="BY85" s="102"/>
    </row>
    <row r="86" spans="1:77" s="103" customFormat="1">
      <c r="F86" s="110"/>
      <c r="G86" s="110"/>
      <c r="H86" s="110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U86" s="102"/>
      <c r="BV86" s="102"/>
      <c r="BW86" s="102"/>
      <c r="BX86" s="102"/>
      <c r="BY86" s="102"/>
    </row>
    <row r="87" spans="1:77" s="103" customFormat="1">
      <c r="F87" s="110"/>
      <c r="G87" s="110"/>
      <c r="H87" s="110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U87" s="102"/>
      <c r="BV87" s="102"/>
      <c r="BW87" s="102"/>
      <c r="BX87" s="102"/>
      <c r="BY87" s="102"/>
    </row>
    <row r="88" spans="1:77" s="103" customFormat="1">
      <c r="F88" s="110"/>
      <c r="G88" s="110"/>
      <c r="H88" s="110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U88" s="102"/>
      <c r="BV88" s="102"/>
      <c r="BW88" s="102"/>
      <c r="BX88" s="102"/>
      <c r="BY88" s="102"/>
    </row>
    <row r="89" spans="1:77" s="103" customFormat="1">
      <c r="F89" s="110"/>
      <c r="G89" s="110"/>
      <c r="H89" s="110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U89" s="102"/>
      <c r="BV89" s="102"/>
      <c r="BW89" s="102"/>
      <c r="BX89" s="102"/>
      <c r="BY89" s="102"/>
    </row>
    <row r="90" spans="1:77" s="103" customFormat="1">
      <c r="F90" s="110"/>
      <c r="G90" s="110"/>
      <c r="H90" s="110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U90" s="102"/>
      <c r="BV90" s="102"/>
      <c r="BW90" s="102"/>
      <c r="BX90" s="102"/>
      <c r="BY90" s="102"/>
    </row>
    <row r="91" spans="1:77" s="103" customFormat="1">
      <c r="F91" s="110"/>
      <c r="G91" s="110"/>
      <c r="H91" s="110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U91" s="102"/>
      <c r="BV91" s="102"/>
      <c r="BW91" s="102"/>
      <c r="BX91" s="102"/>
      <c r="BY91" s="102"/>
    </row>
    <row r="92" spans="1:77" s="103" customFormat="1">
      <c r="F92" s="110"/>
      <c r="G92" s="110"/>
      <c r="H92" s="110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U92" s="102"/>
      <c r="BV92" s="102"/>
      <c r="BW92" s="102"/>
      <c r="BX92" s="102"/>
      <c r="BY92" s="102"/>
    </row>
    <row r="93" spans="1:77" s="103" customFormat="1">
      <c r="F93" s="110"/>
      <c r="G93" s="110"/>
      <c r="H93" s="110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U93" s="102"/>
      <c r="BV93" s="102"/>
      <c r="BW93" s="102"/>
      <c r="BX93" s="102"/>
      <c r="BY93" s="102"/>
    </row>
    <row r="94" spans="1:77" s="103" customFormat="1">
      <c r="F94" s="110"/>
      <c r="G94" s="110"/>
      <c r="H94" s="110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U94" s="102"/>
      <c r="BV94" s="102"/>
      <c r="BW94" s="102"/>
      <c r="BX94" s="102"/>
      <c r="BY94" s="102"/>
    </row>
    <row r="95" spans="1:77" s="103" customFormat="1">
      <c r="F95" s="110"/>
      <c r="G95" s="110"/>
      <c r="H95" s="110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U95" s="102"/>
      <c r="BV95" s="102"/>
      <c r="BW95" s="102"/>
      <c r="BX95" s="102"/>
      <c r="BY95" s="102"/>
    </row>
    <row r="96" spans="1:77" s="103" customFormat="1">
      <c r="F96" s="110"/>
      <c r="G96" s="110"/>
      <c r="H96" s="110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U96" s="102"/>
      <c r="BV96" s="102"/>
      <c r="BW96" s="102"/>
      <c r="BX96" s="102"/>
      <c r="BY96" s="102"/>
    </row>
    <row r="97" spans="6:77" s="103" customFormat="1">
      <c r="F97" s="110"/>
      <c r="G97" s="110"/>
      <c r="H97" s="110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U97" s="102"/>
      <c r="BV97" s="102"/>
      <c r="BW97" s="102"/>
      <c r="BX97" s="102"/>
      <c r="BY97" s="102"/>
    </row>
    <row r="98" spans="6:77" s="103" customFormat="1">
      <c r="F98" s="110"/>
      <c r="G98" s="110"/>
      <c r="H98" s="110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U98" s="102"/>
      <c r="BV98" s="102"/>
      <c r="BW98" s="102"/>
      <c r="BX98" s="102"/>
      <c r="BY98" s="102"/>
    </row>
    <row r="99" spans="6:77" s="103" customFormat="1">
      <c r="F99" s="110"/>
      <c r="G99" s="110"/>
      <c r="H99" s="110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U99" s="102"/>
      <c r="BV99" s="102"/>
      <c r="BW99" s="102"/>
      <c r="BX99" s="102"/>
      <c r="BY99" s="102"/>
    </row>
    <row r="100" spans="6:77" s="103" customFormat="1">
      <c r="F100" s="110"/>
      <c r="G100" s="110"/>
      <c r="H100" s="110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U100" s="102"/>
      <c r="BV100" s="102"/>
      <c r="BW100" s="102"/>
      <c r="BX100" s="102"/>
      <c r="BY100" s="102"/>
    </row>
    <row r="101" spans="6:77" s="103" customFormat="1">
      <c r="F101" s="110"/>
      <c r="G101" s="110"/>
      <c r="H101" s="110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U101" s="102"/>
      <c r="BV101" s="102"/>
      <c r="BW101" s="102"/>
      <c r="BX101" s="102"/>
      <c r="BY101" s="102"/>
    </row>
    <row r="102" spans="6:77" s="103" customFormat="1">
      <c r="F102" s="110"/>
      <c r="G102" s="110"/>
      <c r="H102" s="110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U102" s="102"/>
      <c r="BV102" s="102"/>
      <c r="BW102" s="102"/>
      <c r="BX102" s="102"/>
      <c r="BY102" s="102"/>
    </row>
    <row r="103" spans="6:77" s="103" customFormat="1">
      <c r="F103" s="110"/>
      <c r="G103" s="110"/>
      <c r="H103" s="110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U103" s="102"/>
      <c r="BV103" s="102"/>
      <c r="BW103" s="102"/>
      <c r="BX103" s="102"/>
      <c r="BY103" s="102"/>
    </row>
    <row r="104" spans="6:77" s="103" customFormat="1">
      <c r="F104" s="110"/>
      <c r="G104" s="110"/>
      <c r="H104" s="110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U104" s="102"/>
      <c r="BV104" s="102"/>
      <c r="BW104" s="102"/>
      <c r="BX104" s="102"/>
      <c r="BY104" s="102"/>
    </row>
    <row r="105" spans="6:77" s="103" customFormat="1">
      <c r="F105" s="110"/>
      <c r="G105" s="110"/>
      <c r="H105" s="110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U105" s="102"/>
      <c r="BV105" s="102"/>
      <c r="BW105" s="102"/>
      <c r="BX105" s="102"/>
      <c r="BY105" s="102"/>
    </row>
    <row r="106" spans="6:77" s="103" customFormat="1">
      <c r="F106" s="110"/>
      <c r="G106" s="110"/>
      <c r="H106" s="110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U106" s="102"/>
      <c r="BV106" s="102"/>
      <c r="BW106" s="102"/>
      <c r="BX106" s="102"/>
      <c r="BY106" s="102"/>
    </row>
    <row r="107" spans="6:77" s="103" customFormat="1">
      <c r="F107" s="110"/>
      <c r="G107" s="110"/>
      <c r="H107" s="110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U107" s="102"/>
      <c r="BV107" s="102"/>
      <c r="BW107" s="102"/>
      <c r="BX107" s="102"/>
      <c r="BY107" s="102"/>
    </row>
    <row r="108" spans="6:77" s="103" customFormat="1">
      <c r="F108" s="110"/>
      <c r="G108" s="110"/>
      <c r="H108" s="110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U108" s="102"/>
      <c r="BV108" s="102"/>
      <c r="BW108" s="102"/>
      <c r="BX108" s="102"/>
      <c r="BY108" s="102"/>
    </row>
    <row r="109" spans="6:77" s="103" customFormat="1">
      <c r="F109" s="110"/>
      <c r="G109" s="110"/>
      <c r="H109" s="110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U109" s="102"/>
      <c r="BV109" s="102"/>
      <c r="BW109" s="102"/>
      <c r="BX109" s="102"/>
      <c r="BY109" s="102"/>
    </row>
    <row r="110" spans="6:77" s="103" customFormat="1">
      <c r="F110" s="110"/>
      <c r="G110" s="110"/>
      <c r="H110" s="110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U110" s="102"/>
      <c r="BV110" s="102"/>
      <c r="BW110" s="102"/>
      <c r="BX110" s="102"/>
      <c r="BY110" s="102"/>
    </row>
    <row r="111" spans="6:77" s="103" customFormat="1">
      <c r="F111" s="110"/>
      <c r="G111" s="110"/>
      <c r="H111" s="110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U111" s="102"/>
      <c r="BV111" s="102"/>
      <c r="BW111" s="102"/>
      <c r="BX111" s="102"/>
      <c r="BY111" s="102"/>
    </row>
    <row r="112" spans="6:77" s="103" customFormat="1">
      <c r="F112" s="110"/>
      <c r="G112" s="110"/>
      <c r="H112" s="110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U112" s="102"/>
      <c r="BV112" s="102"/>
      <c r="BW112" s="102"/>
      <c r="BX112" s="102"/>
      <c r="BY112" s="102"/>
    </row>
    <row r="113" spans="6:77" s="103" customFormat="1">
      <c r="F113" s="110"/>
      <c r="G113" s="110"/>
      <c r="H113" s="110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U113" s="102"/>
      <c r="BV113" s="102"/>
      <c r="BW113" s="102"/>
      <c r="BX113" s="102"/>
      <c r="BY113" s="102"/>
    </row>
    <row r="114" spans="6:77" s="103" customFormat="1">
      <c r="F114" s="110"/>
      <c r="G114" s="110"/>
      <c r="H114" s="110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U114" s="102"/>
      <c r="BV114" s="102"/>
      <c r="BW114" s="102"/>
      <c r="BX114" s="102"/>
      <c r="BY114" s="102"/>
    </row>
    <row r="115" spans="6:77" s="103" customFormat="1">
      <c r="F115" s="110"/>
      <c r="G115" s="110"/>
      <c r="H115" s="110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U115" s="102"/>
      <c r="BV115" s="102"/>
      <c r="BW115" s="102"/>
      <c r="BX115" s="102"/>
      <c r="BY115" s="102"/>
    </row>
    <row r="116" spans="6:77" s="103" customFormat="1">
      <c r="F116" s="110"/>
      <c r="G116" s="110"/>
      <c r="H116" s="110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U116" s="102"/>
      <c r="BV116" s="102"/>
      <c r="BW116" s="102"/>
      <c r="BX116" s="102"/>
      <c r="BY116" s="102"/>
    </row>
    <row r="117" spans="6:77" s="103" customFormat="1">
      <c r="F117" s="110"/>
      <c r="G117" s="110"/>
      <c r="H117" s="110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U117" s="102"/>
      <c r="BV117" s="102"/>
      <c r="BW117" s="102"/>
      <c r="BX117" s="102"/>
      <c r="BY117" s="102"/>
    </row>
    <row r="118" spans="6:77" s="103" customFormat="1">
      <c r="F118" s="110"/>
      <c r="G118" s="110"/>
      <c r="H118" s="110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U118" s="102"/>
      <c r="BV118" s="102"/>
      <c r="BW118" s="102"/>
      <c r="BX118" s="102"/>
      <c r="BY118" s="102"/>
    </row>
    <row r="119" spans="6:77" s="103" customFormat="1">
      <c r="F119" s="110"/>
      <c r="G119" s="110"/>
      <c r="H119" s="110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U119" s="102"/>
      <c r="BV119" s="102"/>
      <c r="BW119" s="102"/>
      <c r="BX119" s="102"/>
      <c r="BY119" s="102"/>
    </row>
    <row r="120" spans="6:77" s="103" customFormat="1">
      <c r="F120" s="110"/>
      <c r="G120" s="110"/>
      <c r="H120" s="110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U120" s="102"/>
      <c r="BV120" s="102"/>
      <c r="BW120" s="102"/>
      <c r="BX120" s="102"/>
      <c r="BY120" s="102"/>
    </row>
    <row r="121" spans="6:77" s="103" customFormat="1">
      <c r="F121" s="110"/>
      <c r="G121" s="110"/>
      <c r="H121" s="110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U121" s="102"/>
      <c r="BV121" s="102"/>
      <c r="BW121" s="102"/>
      <c r="BX121" s="102"/>
      <c r="BY121" s="102"/>
    </row>
    <row r="122" spans="6:77" s="103" customFormat="1">
      <c r="F122" s="110"/>
      <c r="G122" s="110"/>
      <c r="H122" s="110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U122" s="102"/>
      <c r="BV122" s="102"/>
      <c r="BW122" s="102"/>
      <c r="BX122" s="102"/>
      <c r="BY122" s="102"/>
    </row>
    <row r="123" spans="6:77" s="103" customFormat="1">
      <c r="F123" s="110"/>
      <c r="G123" s="110"/>
      <c r="H123" s="110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U123" s="102"/>
      <c r="BV123" s="102"/>
      <c r="BW123" s="102"/>
      <c r="BX123" s="102"/>
      <c r="BY123" s="102"/>
    </row>
    <row r="124" spans="6:77" s="103" customFormat="1">
      <c r="F124" s="110"/>
      <c r="G124" s="110"/>
      <c r="H124" s="110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U124" s="102"/>
      <c r="BV124" s="102"/>
      <c r="BW124" s="102"/>
      <c r="BX124" s="102"/>
      <c r="BY124" s="102"/>
    </row>
    <row r="125" spans="6:77" s="103" customFormat="1">
      <c r="F125" s="110"/>
      <c r="G125" s="110"/>
      <c r="H125" s="110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U125" s="102"/>
      <c r="BV125" s="102"/>
      <c r="BW125" s="102"/>
      <c r="BX125" s="102"/>
      <c r="BY125" s="102"/>
    </row>
    <row r="126" spans="6:77" s="103" customFormat="1">
      <c r="F126" s="110"/>
      <c r="G126" s="110"/>
      <c r="H126" s="110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U126" s="102"/>
      <c r="BV126" s="102"/>
      <c r="BW126" s="102"/>
      <c r="BX126" s="102"/>
      <c r="BY126" s="102"/>
    </row>
    <row r="127" spans="6:77" s="103" customFormat="1">
      <c r="F127" s="110"/>
      <c r="G127" s="110"/>
      <c r="H127" s="110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U127" s="102"/>
      <c r="BV127" s="102"/>
      <c r="BW127" s="102"/>
      <c r="BX127" s="102"/>
      <c r="BY127" s="102"/>
    </row>
    <row r="128" spans="6:77" s="103" customFormat="1">
      <c r="F128" s="110"/>
      <c r="G128" s="110"/>
      <c r="H128" s="110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U128" s="102"/>
      <c r="BV128" s="102"/>
      <c r="BW128" s="102"/>
      <c r="BX128" s="102"/>
      <c r="BY128" s="102"/>
    </row>
    <row r="129" spans="6:77" s="103" customFormat="1">
      <c r="F129" s="110"/>
      <c r="G129" s="110"/>
      <c r="H129" s="110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U129" s="102"/>
      <c r="BV129" s="102"/>
      <c r="BW129" s="102"/>
      <c r="BX129" s="102"/>
      <c r="BY129" s="102"/>
    </row>
    <row r="130" spans="6:77" s="103" customFormat="1">
      <c r="F130" s="110"/>
      <c r="G130" s="110"/>
      <c r="H130" s="110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U130" s="102"/>
      <c r="BV130" s="102"/>
      <c r="BW130" s="102"/>
      <c r="BX130" s="102"/>
      <c r="BY130" s="102"/>
    </row>
    <row r="131" spans="6:77" s="103" customFormat="1">
      <c r="F131" s="110"/>
      <c r="G131" s="110"/>
      <c r="H131" s="110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U131" s="102"/>
      <c r="BV131" s="102"/>
      <c r="BW131" s="102"/>
      <c r="BX131" s="102"/>
      <c r="BY131" s="102"/>
    </row>
    <row r="132" spans="6:77" s="103" customFormat="1">
      <c r="F132" s="110"/>
      <c r="G132" s="110"/>
      <c r="H132" s="110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U132" s="102"/>
      <c r="BV132" s="102"/>
      <c r="BW132" s="102"/>
      <c r="BX132" s="102"/>
      <c r="BY132" s="102"/>
    </row>
    <row r="133" spans="6:77" s="103" customFormat="1">
      <c r="F133" s="110"/>
      <c r="G133" s="110"/>
      <c r="H133" s="110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U133" s="102"/>
      <c r="BV133" s="102"/>
      <c r="BW133" s="102"/>
      <c r="BX133" s="102"/>
      <c r="BY133" s="102"/>
    </row>
    <row r="134" spans="6:77" s="103" customFormat="1">
      <c r="F134" s="110"/>
      <c r="G134" s="110"/>
      <c r="H134" s="110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U134" s="102"/>
      <c r="BV134" s="102"/>
      <c r="BW134" s="102"/>
      <c r="BX134" s="102"/>
      <c r="BY134" s="102"/>
    </row>
    <row r="135" spans="6:77" s="103" customFormat="1">
      <c r="F135" s="110"/>
      <c r="G135" s="110"/>
      <c r="H135" s="110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U135" s="102"/>
      <c r="BV135" s="102"/>
      <c r="BW135" s="102"/>
      <c r="BX135" s="102"/>
      <c r="BY135" s="102"/>
    </row>
    <row r="136" spans="6:77" s="103" customFormat="1">
      <c r="F136" s="110"/>
      <c r="G136" s="110"/>
      <c r="H136" s="110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U136" s="102"/>
      <c r="BV136" s="102"/>
      <c r="BW136" s="102"/>
      <c r="BX136" s="102"/>
      <c r="BY136" s="102"/>
    </row>
    <row r="137" spans="6:77" s="103" customFormat="1">
      <c r="F137" s="110"/>
      <c r="G137" s="110"/>
      <c r="H137" s="110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U137" s="102"/>
      <c r="BV137" s="102"/>
      <c r="BW137" s="102"/>
      <c r="BX137" s="102"/>
      <c r="BY137" s="102"/>
    </row>
    <row r="138" spans="6:77" s="103" customFormat="1">
      <c r="F138" s="110"/>
      <c r="G138" s="110"/>
      <c r="H138" s="110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U138" s="102"/>
      <c r="BV138" s="102"/>
      <c r="BW138" s="102"/>
      <c r="BX138" s="102"/>
      <c r="BY138" s="102"/>
    </row>
    <row r="139" spans="6:77" s="103" customFormat="1">
      <c r="F139" s="110"/>
      <c r="G139" s="110"/>
      <c r="H139" s="110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U139" s="102"/>
      <c r="BV139" s="102"/>
      <c r="BW139" s="102"/>
      <c r="BX139" s="102"/>
      <c r="BY139" s="102"/>
    </row>
    <row r="140" spans="6:77" s="103" customFormat="1">
      <c r="F140" s="110"/>
      <c r="G140" s="110"/>
      <c r="H140" s="110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U140" s="102"/>
      <c r="BV140" s="102"/>
      <c r="BW140" s="102"/>
      <c r="BX140" s="102"/>
      <c r="BY140" s="102"/>
    </row>
    <row r="141" spans="6:77" s="103" customFormat="1">
      <c r="F141" s="110"/>
      <c r="G141" s="110"/>
      <c r="H141" s="110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U141" s="102"/>
      <c r="BV141" s="102"/>
      <c r="BW141" s="102"/>
      <c r="BX141" s="102"/>
      <c r="BY141" s="102"/>
    </row>
    <row r="142" spans="6:77" s="103" customFormat="1">
      <c r="F142" s="110"/>
      <c r="G142" s="110"/>
      <c r="H142" s="110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U142" s="102"/>
      <c r="BV142" s="102"/>
      <c r="BW142" s="102"/>
      <c r="BX142" s="102"/>
      <c r="BY142" s="102"/>
    </row>
    <row r="143" spans="6:77" s="103" customFormat="1">
      <c r="F143" s="110"/>
      <c r="G143" s="110"/>
      <c r="H143" s="110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U143" s="102"/>
      <c r="BV143" s="102"/>
      <c r="BW143" s="102"/>
      <c r="BX143" s="102"/>
      <c r="BY143" s="102"/>
    </row>
    <row r="144" spans="6:77" s="103" customFormat="1">
      <c r="F144" s="110"/>
      <c r="G144" s="110"/>
      <c r="H144" s="110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U144" s="102"/>
      <c r="BV144" s="102"/>
      <c r="BW144" s="102"/>
      <c r="BX144" s="102"/>
      <c r="BY144" s="102"/>
    </row>
    <row r="145" spans="6:77" s="103" customFormat="1">
      <c r="F145" s="110"/>
      <c r="G145" s="110"/>
      <c r="H145" s="110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U145" s="102"/>
      <c r="BV145" s="102"/>
      <c r="BW145" s="102"/>
      <c r="BX145" s="102"/>
      <c r="BY145" s="102"/>
    </row>
    <row r="146" spans="6:77" s="103" customFormat="1">
      <c r="F146" s="110"/>
      <c r="G146" s="110"/>
      <c r="H146" s="110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U146" s="102"/>
      <c r="BV146" s="102"/>
      <c r="BW146" s="102"/>
      <c r="BX146" s="102"/>
      <c r="BY146" s="102"/>
    </row>
    <row r="147" spans="6:77" s="103" customFormat="1">
      <c r="F147" s="110"/>
      <c r="G147" s="110"/>
      <c r="H147" s="110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U147" s="102"/>
      <c r="BV147" s="102"/>
      <c r="BW147" s="102"/>
      <c r="BX147" s="102"/>
      <c r="BY147" s="102"/>
    </row>
    <row r="148" spans="6:77">
      <c r="F148" s="111"/>
      <c r="G148" s="111"/>
      <c r="H148" s="111"/>
    </row>
    <row r="149" spans="6:77">
      <c r="F149" s="111"/>
      <c r="G149" s="111"/>
      <c r="H149" s="111"/>
    </row>
    <row r="150" spans="6:77">
      <c r="F150" s="111"/>
      <c r="G150" s="111"/>
      <c r="H150" s="111"/>
    </row>
    <row r="151" spans="6:77">
      <c r="F151" s="111"/>
      <c r="G151" s="111"/>
      <c r="H151" s="111"/>
    </row>
    <row r="152" spans="6:77">
      <c r="F152" s="111"/>
      <c r="G152" s="111"/>
      <c r="H152" s="111"/>
    </row>
    <row r="153" spans="6:77">
      <c r="F153" s="111"/>
      <c r="G153" s="111"/>
      <c r="H153" s="111"/>
    </row>
    <row r="154" spans="6:77">
      <c r="F154" s="111"/>
      <c r="G154" s="111"/>
      <c r="H154" s="111"/>
    </row>
    <row r="155" spans="6:77">
      <c r="F155" s="111"/>
      <c r="G155" s="111"/>
      <c r="H155" s="111"/>
    </row>
    <row r="156" spans="6:77">
      <c r="F156" s="111"/>
      <c r="G156" s="111"/>
      <c r="H156" s="111"/>
    </row>
    <row r="157" spans="6:77">
      <c r="F157" s="111"/>
      <c r="G157" s="111"/>
      <c r="H157" s="111"/>
    </row>
    <row r="158" spans="6:77">
      <c r="F158" s="111"/>
      <c r="G158" s="111"/>
      <c r="H158" s="111"/>
    </row>
    <row r="159" spans="6:77">
      <c r="F159" s="111"/>
      <c r="G159" s="111"/>
      <c r="H159" s="111"/>
    </row>
    <row r="160" spans="6:77">
      <c r="F160" s="111"/>
      <c r="G160" s="111"/>
      <c r="H160" s="111"/>
    </row>
    <row r="161" spans="6:8">
      <c r="F161" s="111"/>
      <c r="G161" s="111"/>
      <c r="H161" s="111"/>
    </row>
    <row r="162" spans="6:8">
      <c r="F162" s="111"/>
      <c r="G162" s="111"/>
      <c r="H162" s="111"/>
    </row>
    <row r="163" spans="6:8">
      <c r="F163" s="111"/>
      <c r="G163" s="111"/>
      <c r="H163" s="111"/>
    </row>
    <row r="164" spans="6:8">
      <c r="F164" s="111"/>
      <c r="G164" s="111"/>
      <c r="H164" s="111"/>
    </row>
    <row r="165" spans="6:8">
      <c r="F165" s="111"/>
      <c r="G165" s="111"/>
      <c r="H165" s="111"/>
    </row>
    <row r="166" spans="6:8">
      <c r="F166" s="111"/>
      <c r="G166" s="111"/>
      <c r="H166" s="111"/>
    </row>
    <row r="167" spans="6:8">
      <c r="F167" s="111"/>
      <c r="G167" s="111"/>
      <c r="H167" s="111"/>
    </row>
    <row r="168" spans="6:8">
      <c r="F168" s="111"/>
      <c r="G168" s="111"/>
      <c r="H168" s="111"/>
    </row>
    <row r="169" spans="6:8">
      <c r="F169" s="111"/>
      <c r="G169" s="111"/>
      <c r="H169" s="111"/>
    </row>
    <row r="170" spans="6:8">
      <c r="F170" s="111"/>
      <c r="G170" s="111"/>
      <c r="H170" s="111"/>
    </row>
    <row r="171" spans="6:8">
      <c r="F171" s="111"/>
      <c r="G171" s="111"/>
      <c r="H171" s="111"/>
    </row>
    <row r="172" spans="6:8">
      <c r="F172" s="111"/>
      <c r="G172" s="111"/>
      <c r="H172" s="111"/>
    </row>
    <row r="173" spans="6:8">
      <c r="F173" s="111"/>
      <c r="G173" s="111"/>
      <c r="H173" s="111"/>
    </row>
    <row r="174" spans="6:8">
      <c r="F174" s="111"/>
      <c r="G174" s="111"/>
      <c r="H174" s="111"/>
    </row>
    <row r="175" spans="6:8">
      <c r="F175" s="111"/>
      <c r="G175" s="111"/>
      <c r="H175" s="111"/>
    </row>
    <row r="176" spans="6:8">
      <c r="F176" s="111"/>
      <c r="G176" s="111"/>
      <c r="H176" s="111"/>
    </row>
    <row r="177" spans="6:8">
      <c r="F177" s="111"/>
      <c r="G177" s="111"/>
      <c r="H177" s="111"/>
    </row>
    <row r="178" spans="6:8">
      <c r="F178" s="111"/>
      <c r="G178" s="111"/>
      <c r="H178" s="111"/>
    </row>
    <row r="179" spans="6:8">
      <c r="F179" s="111"/>
      <c r="G179" s="111"/>
      <c r="H179" s="111"/>
    </row>
    <row r="180" spans="6:8">
      <c r="F180" s="111"/>
      <c r="G180" s="111"/>
      <c r="H180" s="111"/>
    </row>
    <row r="181" spans="6:8">
      <c r="F181" s="111"/>
      <c r="G181" s="111"/>
      <c r="H181" s="111"/>
    </row>
    <row r="182" spans="6:8">
      <c r="F182" s="111"/>
      <c r="G182" s="111"/>
      <c r="H182" s="111"/>
    </row>
    <row r="183" spans="6:8">
      <c r="F183" s="111"/>
      <c r="G183" s="111"/>
      <c r="H183" s="111"/>
    </row>
    <row r="184" spans="6:8">
      <c r="F184" s="111"/>
      <c r="G184" s="111"/>
      <c r="H184" s="111"/>
    </row>
    <row r="185" spans="6:8">
      <c r="F185" s="111"/>
      <c r="G185" s="111"/>
      <c r="H185" s="111"/>
    </row>
    <row r="186" spans="6:8">
      <c r="F186" s="111"/>
      <c r="G186" s="111"/>
      <c r="H186" s="111"/>
    </row>
    <row r="187" spans="6:8">
      <c r="F187" s="111"/>
      <c r="G187" s="111"/>
      <c r="H187" s="111"/>
    </row>
    <row r="188" spans="6:8">
      <c r="F188" s="111"/>
      <c r="G188" s="111"/>
      <c r="H188" s="111"/>
    </row>
    <row r="189" spans="6:8">
      <c r="F189" s="111"/>
      <c r="G189" s="111"/>
      <c r="H189" s="111"/>
    </row>
    <row r="190" spans="6:8">
      <c r="F190" s="111"/>
      <c r="G190" s="111"/>
      <c r="H190" s="111"/>
    </row>
    <row r="191" spans="6:8">
      <c r="F191" s="111"/>
      <c r="G191" s="111"/>
      <c r="H191" s="111"/>
    </row>
    <row r="192" spans="6:8">
      <c r="F192" s="111"/>
      <c r="G192" s="111"/>
      <c r="H192" s="111"/>
    </row>
    <row r="193" spans="6:8">
      <c r="F193" s="111"/>
      <c r="G193" s="111"/>
      <c r="H193" s="111"/>
    </row>
    <row r="194" spans="6:8">
      <c r="F194" s="111"/>
      <c r="G194" s="111"/>
      <c r="H194" s="111"/>
    </row>
    <row r="195" spans="6:8">
      <c r="F195" s="111"/>
      <c r="G195" s="111"/>
      <c r="H195" s="111"/>
    </row>
    <row r="196" spans="6:8">
      <c r="F196" s="111"/>
      <c r="G196" s="111"/>
      <c r="H196" s="111"/>
    </row>
    <row r="197" spans="6:8">
      <c r="F197" s="111"/>
      <c r="G197" s="111"/>
      <c r="H197" s="111"/>
    </row>
    <row r="198" spans="6:8">
      <c r="F198" s="111"/>
      <c r="G198" s="111"/>
      <c r="H198" s="111"/>
    </row>
    <row r="199" spans="6:8">
      <c r="F199" s="111"/>
      <c r="G199" s="111"/>
      <c r="H199" s="111"/>
    </row>
    <row r="200" spans="6:8">
      <c r="F200" s="111"/>
      <c r="G200" s="111"/>
      <c r="H200" s="111"/>
    </row>
    <row r="201" spans="6:8">
      <c r="F201" s="111"/>
      <c r="G201" s="111"/>
      <c r="H201" s="111"/>
    </row>
    <row r="202" spans="6:8">
      <c r="F202" s="111"/>
      <c r="G202" s="111"/>
      <c r="H202" s="111"/>
    </row>
    <row r="203" spans="6:8">
      <c r="F203" s="111"/>
      <c r="G203" s="111"/>
      <c r="H203" s="111"/>
    </row>
    <row r="204" spans="6:8">
      <c r="F204" s="111"/>
      <c r="G204" s="111"/>
      <c r="H204" s="111"/>
    </row>
    <row r="205" spans="6:8">
      <c r="F205" s="111"/>
      <c r="G205" s="111"/>
      <c r="H205" s="111"/>
    </row>
    <row r="206" spans="6:8">
      <c r="F206" s="111"/>
      <c r="G206" s="111"/>
      <c r="H206" s="111"/>
    </row>
    <row r="207" spans="6:8">
      <c r="F207" s="111"/>
      <c r="G207" s="111"/>
      <c r="H207" s="111"/>
    </row>
    <row r="208" spans="6:8">
      <c r="F208" s="111"/>
      <c r="G208" s="111"/>
      <c r="H208" s="111"/>
    </row>
    <row r="209" spans="6:8">
      <c r="F209" s="111"/>
      <c r="G209" s="111"/>
      <c r="H209" s="111"/>
    </row>
    <row r="210" spans="6:8">
      <c r="F210" s="111"/>
      <c r="G210" s="111"/>
      <c r="H210" s="111"/>
    </row>
    <row r="211" spans="6:8">
      <c r="F211" s="111"/>
      <c r="G211" s="111"/>
      <c r="H211" s="111"/>
    </row>
    <row r="212" spans="6:8">
      <c r="F212" s="111"/>
      <c r="G212" s="111"/>
      <c r="H212" s="111"/>
    </row>
    <row r="213" spans="6:8">
      <c r="F213" s="111"/>
      <c r="G213" s="111"/>
      <c r="H213" s="111"/>
    </row>
    <row r="214" spans="6:8">
      <c r="F214" s="111"/>
      <c r="G214" s="111"/>
      <c r="H214" s="111"/>
    </row>
    <row r="215" spans="6:8">
      <c r="F215" s="111"/>
      <c r="G215" s="111"/>
      <c r="H215" s="111"/>
    </row>
    <row r="216" spans="6:8">
      <c r="F216" s="111"/>
      <c r="G216" s="111"/>
      <c r="H216" s="111"/>
    </row>
    <row r="217" spans="6:8">
      <c r="F217" s="111"/>
      <c r="G217" s="111"/>
      <c r="H217" s="111"/>
    </row>
    <row r="218" spans="6:8">
      <c r="F218" s="111"/>
      <c r="G218" s="111"/>
      <c r="H218" s="111"/>
    </row>
    <row r="219" spans="6:8">
      <c r="F219" s="111"/>
      <c r="G219" s="111"/>
      <c r="H219" s="111"/>
    </row>
    <row r="220" spans="6:8">
      <c r="F220" s="111"/>
      <c r="G220" s="111"/>
      <c r="H220" s="111"/>
    </row>
    <row r="221" spans="6:8">
      <c r="F221" s="111"/>
      <c r="G221" s="111"/>
      <c r="H221" s="111"/>
    </row>
    <row r="222" spans="6:8">
      <c r="F222" s="111"/>
      <c r="G222" s="111"/>
      <c r="H222" s="111"/>
    </row>
    <row r="223" spans="6:8">
      <c r="F223" s="111"/>
      <c r="G223" s="111"/>
      <c r="H223" s="111"/>
    </row>
    <row r="224" spans="6:8">
      <c r="F224" s="111"/>
      <c r="G224" s="111"/>
      <c r="H224" s="111"/>
    </row>
    <row r="225" spans="6:8">
      <c r="F225" s="111"/>
      <c r="G225" s="111"/>
      <c r="H225" s="111"/>
    </row>
    <row r="226" spans="6:8">
      <c r="F226" s="111"/>
      <c r="G226" s="111"/>
      <c r="H226" s="111"/>
    </row>
    <row r="227" spans="6:8">
      <c r="F227" s="111"/>
      <c r="G227" s="111"/>
      <c r="H227" s="111"/>
    </row>
    <row r="228" spans="6:8">
      <c r="F228" s="111"/>
      <c r="G228" s="111"/>
      <c r="H228" s="111"/>
    </row>
    <row r="229" spans="6:8">
      <c r="F229" s="111"/>
      <c r="G229" s="111"/>
      <c r="H229" s="111"/>
    </row>
    <row r="230" spans="6:8">
      <c r="F230" s="111"/>
      <c r="G230" s="111"/>
      <c r="H230" s="111"/>
    </row>
    <row r="231" spans="6:8">
      <c r="F231" s="111"/>
      <c r="G231" s="111"/>
      <c r="H231" s="111"/>
    </row>
    <row r="232" spans="6:8">
      <c r="F232" s="111"/>
      <c r="G232" s="111"/>
      <c r="H232" s="111"/>
    </row>
    <row r="233" spans="6:8">
      <c r="F233" s="111"/>
      <c r="G233" s="111"/>
      <c r="H233" s="111"/>
    </row>
    <row r="234" spans="6:8">
      <c r="F234" s="111"/>
      <c r="G234" s="111"/>
      <c r="H234" s="111"/>
    </row>
    <row r="235" spans="6:8">
      <c r="F235" s="111"/>
      <c r="G235" s="111"/>
      <c r="H235" s="111"/>
    </row>
    <row r="236" spans="6:8">
      <c r="F236" s="111"/>
      <c r="G236" s="111"/>
      <c r="H236" s="111"/>
    </row>
    <row r="237" spans="6:8">
      <c r="F237" s="111"/>
      <c r="G237" s="111"/>
      <c r="H237" s="111"/>
    </row>
    <row r="238" spans="6:8">
      <c r="F238" s="111"/>
      <c r="G238" s="111"/>
      <c r="H238" s="111"/>
    </row>
    <row r="239" spans="6:8">
      <c r="F239" s="111"/>
      <c r="G239" s="111"/>
      <c r="H239" s="111"/>
    </row>
    <row r="240" spans="6:8">
      <c r="F240" s="111"/>
      <c r="G240" s="111"/>
      <c r="H240" s="111"/>
    </row>
    <row r="241" spans="6:8">
      <c r="F241" s="111"/>
      <c r="G241" s="111"/>
      <c r="H241" s="111"/>
    </row>
    <row r="242" spans="6:8">
      <c r="F242" s="111"/>
      <c r="G242" s="111"/>
      <c r="H242" s="111"/>
    </row>
    <row r="243" spans="6:8">
      <c r="F243" s="111"/>
      <c r="G243" s="111"/>
      <c r="H243" s="111"/>
    </row>
    <row r="244" spans="6:8">
      <c r="F244" s="111"/>
      <c r="G244" s="111"/>
      <c r="H244" s="111"/>
    </row>
    <row r="245" spans="6:8">
      <c r="F245" s="111"/>
      <c r="G245" s="111"/>
      <c r="H245" s="111"/>
    </row>
    <row r="246" spans="6:8">
      <c r="F246" s="111"/>
      <c r="G246" s="111"/>
      <c r="H246" s="111"/>
    </row>
    <row r="247" spans="6:8">
      <c r="F247" s="111"/>
      <c r="G247" s="111"/>
      <c r="H247" s="111"/>
    </row>
    <row r="248" spans="6:8">
      <c r="F248" s="111"/>
      <c r="G248" s="111"/>
      <c r="H248" s="111"/>
    </row>
    <row r="249" spans="6:8">
      <c r="F249" s="111"/>
      <c r="G249" s="111"/>
      <c r="H249" s="111"/>
    </row>
    <row r="250" spans="6:8">
      <c r="F250" s="111"/>
      <c r="G250" s="111"/>
      <c r="H250" s="111"/>
    </row>
    <row r="251" spans="6:8">
      <c r="F251" s="111"/>
      <c r="G251" s="111"/>
      <c r="H251" s="111"/>
    </row>
    <row r="252" spans="6:8">
      <c r="F252" s="111"/>
      <c r="G252" s="111"/>
      <c r="H252" s="111"/>
    </row>
    <row r="253" spans="6:8">
      <c r="F253" s="111"/>
      <c r="G253" s="111"/>
      <c r="H253" s="111"/>
    </row>
    <row r="254" spans="6:8">
      <c r="F254" s="111"/>
      <c r="G254" s="111"/>
      <c r="H254" s="111"/>
    </row>
    <row r="255" spans="6:8">
      <c r="F255" s="111"/>
      <c r="G255" s="111"/>
      <c r="H255" s="111"/>
    </row>
    <row r="256" spans="6:8">
      <c r="F256" s="111"/>
      <c r="G256" s="111"/>
      <c r="H256" s="111"/>
    </row>
    <row r="257" spans="6:8">
      <c r="F257" s="111"/>
      <c r="G257" s="111"/>
      <c r="H257" s="111"/>
    </row>
    <row r="258" spans="6:8">
      <c r="F258" s="111"/>
      <c r="G258" s="111"/>
      <c r="H258" s="111"/>
    </row>
    <row r="259" spans="6:8">
      <c r="F259" s="111"/>
      <c r="G259" s="111"/>
      <c r="H259" s="111"/>
    </row>
    <row r="260" spans="6:8">
      <c r="F260" s="111"/>
      <c r="G260" s="111"/>
      <c r="H260" s="111"/>
    </row>
    <row r="261" spans="6:8">
      <c r="F261" s="111"/>
      <c r="G261" s="111"/>
      <c r="H261" s="111"/>
    </row>
    <row r="262" spans="6:8">
      <c r="F262" s="111"/>
      <c r="G262" s="111"/>
      <c r="H262" s="111"/>
    </row>
    <row r="263" spans="6:8">
      <c r="F263" s="111"/>
      <c r="G263" s="111"/>
      <c r="H263" s="111"/>
    </row>
    <row r="264" spans="6:8">
      <c r="F264" s="111"/>
      <c r="G264" s="111"/>
      <c r="H264" s="111"/>
    </row>
    <row r="265" spans="6:8">
      <c r="F265" s="111"/>
      <c r="G265" s="111"/>
      <c r="H265" s="111"/>
    </row>
    <row r="266" spans="6:8">
      <c r="F266" s="111"/>
      <c r="G266" s="111"/>
      <c r="H266" s="111"/>
    </row>
    <row r="267" spans="6:8">
      <c r="F267" s="111"/>
      <c r="G267" s="111"/>
      <c r="H267" s="111"/>
    </row>
    <row r="268" spans="6:8">
      <c r="F268" s="111"/>
      <c r="G268" s="111"/>
      <c r="H268" s="111"/>
    </row>
    <row r="269" spans="6:8">
      <c r="F269" s="111"/>
      <c r="G269" s="111"/>
      <c r="H269" s="111"/>
    </row>
    <row r="270" spans="6:8">
      <c r="F270" s="111"/>
      <c r="G270" s="111"/>
      <c r="H270" s="111"/>
    </row>
    <row r="271" spans="6:8">
      <c r="F271" s="111"/>
      <c r="G271" s="111"/>
      <c r="H271" s="111"/>
    </row>
    <row r="272" spans="6:8">
      <c r="F272" s="111"/>
      <c r="G272" s="111"/>
      <c r="H272" s="111"/>
    </row>
    <row r="273" spans="6:8">
      <c r="F273" s="111"/>
      <c r="G273" s="111"/>
      <c r="H273" s="111"/>
    </row>
    <row r="274" spans="6:8">
      <c r="F274" s="111"/>
      <c r="G274" s="111"/>
      <c r="H274" s="111"/>
    </row>
    <row r="275" spans="6:8">
      <c r="F275" s="111"/>
      <c r="G275" s="111"/>
      <c r="H275" s="111"/>
    </row>
    <row r="276" spans="6:8">
      <c r="F276" s="111"/>
      <c r="G276" s="111"/>
      <c r="H276" s="111"/>
    </row>
    <row r="277" spans="6:8">
      <c r="F277" s="111"/>
      <c r="G277" s="111"/>
      <c r="H277" s="111"/>
    </row>
    <row r="278" spans="6:8">
      <c r="F278" s="111"/>
      <c r="G278" s="111"/>
      <c r="H278" s="111"/>
    </row>
    <row r="279" spans="6:8">
      <c r="F279" s="111"/>
      <c r="G279" s="111"/>
      <c r="H279" s="111"/>
    </row>
    <row r="280" spans="6:8">
      <c r="F280" s="111"/>
      <c r="G280" s="111"/>
      <c r="H280" s="111"/>
    </row>
    <row r="281" spans="6:8">
      <c r="F281" s="111"/>
      <c r="G281" s="111"/>
      <c r="H281" s="111"/>
    </row>
    <row r="282" spans="6:8">
      <c r="F282" s="111"/>
      <c r="G282" s="111"/>
      <c r="H282" s="111"/>
    </row>
    <row r="283" spans="6:8">
      <c r="F283" s="111"/>
      <c r="G283" s="111"/>
      <c r="H283" s="111"/>
    </row>
    <row r="284" spans="6:8">
      <c r="F284" s="111"/>
      <c r="G284" s="111"/>
      <c r="H284" s="111"/>
    </row>
    <row r="285" spans="6:8">
      <c r="F285" s="111"/>
      <c r="G285" s="111"/>
      <c r="H285" s="111"/>
    </row>
    <row r="286" spans="6:8">
      <c r="F286" s="111"/>
      <c r="G286" s="111"/>
      <c r="H286" s="111"/>
    </row>
    <row r="287" spans="6:8">
      <c r="F287" s="111"/>
      <c r="G287" s="111"/>
      <c r="H287" s="111"/>
    </row>
    <row r="288" spans="6:8">
      <c r="F288" s="111"/>
      <c r="G288" s="111"/>
      <c r="H288" s="111"/>
    </row>
    <row r="289" spans="6:8">
      <c r="F289" s="111"/>
      <c r="G289" s="111"/>
      <c r="H289" s="111"/>
    </row>
    <row r="290" spans="6:8">
      <c r="F290" s="111"/>
      <c r="G290" s="111"/>
      <c r="H290" s="111"/>
    </row>
    <row r="291" spans="6:8">
      <c r="F291" s="111"/>
      <c r="G291" s="111"/>
      <c r="H291" s="111"/>
    </row>
    <row r="292" spans="6:8">
      <c r="F292" s="111"/>
      <c r="G292" s="111"/>
      <c r="H292" s="111"/>
    </row>
    <row r="293" spans="6:8">
      <c r="F293" s="111"/>
      <c r="G293" s="111"/>
      <c r="H293" s="111"/>
    </row>
    <row r="294" spans="6:8">
      <c r="F294" s="111"/>
      <c r="G294" s="111"/>
      <c r="H294" s="111"/>
    </row>
    <row r="295" spans="6:8">
      <c r="F295" s="111"/>
      <c r="G295" s="111"/>
      <c r="H295" s="111"/>
    </row>
    <row r="296" spans="6:8">
      <c r="F296" s="111"/>
      <c r="G296" s="111"/>
      <c r="H296" s="111"/>
    </row>
    <row r="297" spans="6:8">
      <c r="F297" s="111"/>
      <c r="G297" s="111"/>
      <c r="H297" s="111"/>
    </row>
    <row r="298" spans="6:8">
      <c r="F298" s="111"/>
      <c r="G298" s="111"/>
      <c r="H298" s="111"/>
    </row>
    <row r="299" spans="6:8">
      <c r="F299" s="111"/>
      <c r="G299" s="111"/>
      <c r="H299" s="111"/>
    </row>
    <row r="300" spans="6:8">
      <c r="F300" s="111"/>
      <c r="G300" s="111"/>
      <c r="H300" s="111"/>
    </row>
    <row r="301" spans="6:8">
      <c r="F301" s="111"/>
      <c r="G301" s="111"/>
      <c r="H301" s="111"/>
    </row>
    <row r="302" spans="6:8">
      <c r="F302" s="111"/>
      <c r="G302" s="111"/>
      <c r="H302" s="111"/>
    </row>
    <row r="303" spans="6:8">
      <c r="F303" s="111"/>
      <c r="G303" s="111"/>
      <c r="H303" s="111"/>
    </row>
    <row r="304" spans="6:8">
      <c r="F304" s="111"/>
      <c r="G304" s="111"/>
      <c r="H304" s="111"/>
    </row>
    <row r="305" spans="6:8">
      <c r="F305" s="111"/>
      <c r="G305" s="111"/>
      <c r="H305" s="111"/>
    </row>
    <row r="306" spans="6:8">
      <c r="F306" s="111"/>
      <c r="G306" s="111"/>
      <c r="H306" s="111"/>
    </row>
    <row r="307" spans="6:8">
      <c r="F307" s="111"/>
      <c r="G307" s="111"/>
      <c r="H307" s="111"/>
    </row>
    <row r="308" spans="6:8">
      <c r="F308" s="111"/>
      <c r="G308" s="111"/>
      <c r="H308" s="111"/>
    </row>
    <row r="309" spans="6:8">
      <c r="F309" s="111"/>
      <c r="G309" s="111"/>
      <c r="H309" s="111"/>
    </row>
    <row r="310" spans="6:8">
      <c r="F310" s="111"/>
      <c r="G310" s="111"/>
      <c r="H310" s="111"/>
    </row>
    <row r="311" spans="6:8">
      <c r="F311" s="111"/>
      <c r="G311" s="111"/>
      <c r="H311" s="111"/>
    </row>
    <row r="312" spans="6:8">
      <c r="F312" s="111"/>
      <c r="G312" s="111"/>
      <c r="H312" s="111"/>
    </row>
    <row r="313" spans="6:8">
      <c r="F313" s="111"/>
      <c r="G313" s="111"/>
      <c r="H313" s="111"/>
    </row>
    <row r="314" spans="6:8">
      <c r="F314" s="111"/>
      <c r="G314" s="111"/>
      <c r="H314" s="111"/>
    </row>
    <row r="315" spans="6:8">
      <c r="F315" s="111"/>
      <c r="G315" s="111"/>
      <c r="H315" s="111"/>
    </row>
    <row r="316" spans="6:8">
      <c r="F316" s="111"/>
      <c r="G316" s="111"/>
      <c r="H316" s="111"/>
    </row>
    <row r="317" spans="6:8">
      <c r="F317" s="111"/>
      <c r="G317" s="111"/>
      <c r="H317" s="111"/>
    </row>
    <row r="318" spans="6:8">
      <c r="F318" s="111"/>
      <c r="G318" s="111"/>
      <c r="H318" s="111"/>
    </row>
    <row r="319" spans="6:8">
      <c r="F319" s="111"/>
      <c r="G319" s="111"/>
      <c r="H319" s="111"/>
    </row>
    <row r="320" spans="6:8">
      <c r="F320" s="111"/>
      <c r="G320" s="111"/>
      <c r="H320" s="111"/>
    </row>
    <row r="321" spans="6:8">
      <c r="F321" s="111"/>
      <c r="G321" s="111"/>
      <c r="H321" s="111"/>
    </row>
    <row r="322" spans="6:8">
      <c r="F322" s="111"/>
      <c r="G322" s="111"/>
      <c r="H322" s="111"/>
    </row>
    <row r="323" spans="6:8">
      <c r="F323" s="111"/>
      <c r="G323" s="111"/>
      <c r="H323" s="111"/>
    </row>
    <row r="324" spans="6:8">
      <c r="F324" s="111"/>
      <c r="G324" s="111"/>
      <c r="H324" s="111"/>
    </row>
    <row r="325" spans="6:8">
      <c r="F325" s="111"/>
      <c r="G325" s="111"/>
      <c r="H325" s="111"/>
    </row>
    <row r="326" spans="6:8">
      <c r="F326" s="111"/>
      <c r="G326" s="111"/>
      <c r="H326" s="111"/>
    </row>
    <row r="327" spans="6:8">
      <c r="F327" s="111"/>
      <c r="G327" s="111"/>
      <c r="H327" s="111"/>
    </row>
    <row r="328" spans="6:8">
      <c r="F328" s="111"/>
      <c r="G328" s="111"/>
      <c r="H328" s="111"/>
    </row>
    <row r="329" spans="6:8">
      <c r="F329" s="111"/>
      <c r="G329" s="111"/>
      <c r="H329" s="111"/>
    </row>
    <row r="330" spans="6:8">
      <c r="F330" s="111"/>
      <c r="G330" s="111"/>
      <c r="H330" s="111"/>
    </row>
    <row r="331" spans="6:8">
      <c r="F331" s="111"/>
      <c r="G331" s="111"/>
      <c r="H331" s="111"/>
    </row>
    <row r="332" spans="6:8">
      <c r="F332" s="111"/>
      <c r="G332" s="111"/>
      <c r="H332" s="111"/>
    </row>
    <row r="333" spans="6:8">
      <c r="F333" s="111"/>
      <c r="G333" s="111"/>
      <c r="H333" s="111"/>
    </row>
    <row r="334" spans="6:8">
      <c r="F334" s="111"/>
      <c r="G334" s="111"/>
      <c r="H334" s="111"/>
    </row>
    <row r="335" spans="6:8">
      <c r="F335" s="111"/>
      <c r="G335" s="111"/>
      <c r="H335" s="111"/>
    </row>
    <row r="336" spans="6:8">
      <c r="F336" s="111"/>
      <c r="G336" s="111"/>
      <c r="H336" s="111"/>
    </row>
    <row r="337" spans="6:8">
      <c r="F337" s="111"/>
      <c r="G337" s="111"/>
      <c r="H337" s="111"/>
    </row>
    <row r="338" spans="6:8">
      <c r="F338" s="111"/>
      <c r="G338" s="111"/>
      <c r="H338" s="111"/>
    </row>
    <row r="339" spans="6:8">
      <c r="F339" s="111"/>
      <c r="G339" s="111"/>
      <c r="H339" s="111"/>
    </row>
    <row r="340" spans="6:8">
      <c r="F340" s="111"/>
      <c r="G340" s="111"/>
      <c r="H340" s="111"/>
    </row>
    <row r="341" spans="6:8">
      <c r="F341" s="111"/>
      <c r="G341" s="111"/>
      <c r="H341" s="111"/>
    </row>
    <row r="342" spans="6:8">
      <c r="F342" s="111"/>
      <c r="G342" s="111"/>
      <c r="H342" s="111"/>
    </row>
    <row r="343" spans="6:8">
      <c r="F343" s="111"/>
      <c r="G343" s="111"/>
      <c r="H343" s="111"/>
    </row>
    <row r="344" spans="6:8">
      <c r="F344" s="111"/>
      <c r="G344" s="111"/>
      <c r="H344" s="111"/>
    </row>
    <row r="345" spans="6:8">
      <c r="F345" s="111"/>
      <c r="G345" s="111"/>
      <c r="H345" s="111"/>
    </row>
    <row r="346" spans="6:8">
      <c r="F346" s="111"/>
      <c r="G346" s="111"/>
      <c r="H346" s="111"/>
    </row>
    <row r="347" spans="6:8">
      <c r="F347" s="111"/>
      <c r="G347" s="111"/>
      <c r="H347" s="111"/>
    </row>
    <row r="348" spans="6:8">
      <c r="F348" s="111"/>
      <c r="G348" s="111"/>
      <c r="H348" s="111"/>
    </row>
    <row r="349" spans="6:8">
      <c r="F349" s="111"/>
      <c r="G349" s="111"/>
      <c r="H349" s="111"/>
    </row>
    <row r="350" spans="6:8">
      <c r="F350" s="111"/>
      <c r="G350" s="111"/>
      <c r="H350" s="111"/>
    </row>
    <row r="351" spans="6:8">
      <c r="F351" s="111"/>
      <c r="G351" s="111"/>
      <c r="H351" s="111"/>
    </row>
    <row r="352" spans="6:8">
      <c r="F352" s="111"/>
      <c r="G352" s="111"/>
      <c r="H352" s="111"/>
    </row>
    <row r="353" spans="6:8">
      <c r="F353" s="111"/>
      <c r="G353" s="111"/>
      <c r="H353" s="111"/>
    </row>
    <row r="354" spans="6:8">
      <c r="F354" s="111"/>
      <c r="G354" s="111"/>
      <c r="H354" s="111"/>
    </row>
    <row r="355" spans="6:8">
      <c r="F355" s="111"/>
      <c r="G355" s="111"/>
      <c r="H355" s="111"/>
    </row>
    <row r="356" spans="6:8">
      <c r="F356" s="111"/>
      <c r="G356" s="111"/>
      <c r="H356" s="111"/>
    </row>
    <row r="357" spans="6:8">
      <c r="F357" s="111"/>
      <c r="G357" s="111"/>
      <c r="H357" s="111"/>
    </row>
    <row r="358" spans="6:8">
      <c r="F358" s="111"/>
      <c r="G358" s="111"/>
      <c r="H358" s="111"/>
    </row>
    <row r="359" spans="6:8">
      <c r="F359" s="111"/>
      <c r="G359" s="111"/>
      <c r="H359" s="111"/>
    </row>
    <row r="360" spans="6:8">
      <c r="F360" s="111"/>
      <c r="G360" s="111"/>
      <c r="H360" s="111"/>
    </row>
    <row r="361" spans="6:8">
      <c r="F361" s="111"/>
      <c r="G361" s="111"/>
      <c r="H361" s="111"/>
    </row>
    <row r="362" spans="6:8">
      <c r="F362" s="111"/>
      <c r="G362" s="111"/>
      <c r="H362" s="111"/>
    </row>
    <row r="363" spans="6:8">
      <c r="F363" s="111"/>
      <c r="G363" s="111"/>
      <c r="H363" s="111"/>
    </row>
    <row r="364" spans="6:8">
      <c r="F364" s="111"/>
      <c r="G364" s="111"/>
      <c r="H364" s="111"/>
    </row>
    <row r="365" spans="6:8">
      <c r="F365" s="111"/>
      <c r="G365" s="111"/>
      <c r="H365" s="111"/>
    </row>
    <row r="366" spans="6:8">
      <c r="F366" s="111"/>
      <c r="G366" s="111"/>
      <c r="H366" s="111"/>
    </row>
    <row r="367" spans="6:8">
      <c r="F367" s="111"/>
      <c r="G367" s="111"/>
      <c r="H367" s="111"/>
    </row>
    <row r="368" spans="6:8">
      <c r="F368" s="111"/>
      <c r="G368" s="111"/>
      <c r="H368" s="111"/>
    </row>
    <row r="369" spans="6:8">
      <c r="F369" s="111"/>
      <c r="G369" s="111"/>
      <c r="H369" s="111"/>
    </row>
    <row r="370" spans="6:8">
      <c r="F370" s="111"/>
      <c r="G370" s="111"/>
      <c r="H370" s="111"/>
    </row>
    <row r="371" spans="6:8">
      <c r="F371" s="111"/>
      <c r="G371" s="111"/>
      <c r="H371" s="111"/>
    </row>
    <row r="372" spans="6:8">
      <c r="F372" s="111"/>
      <c r="G372" s="111"/>
      <c r="H372" s="111"/>
    </row>
    <row r="373" spans="6:8">
      <c r="F373" s="111"/>
      <c r="G373" s="111"/>
      <c r="H373" s="111"/>
    </row>
    <row r="374" spans="6:8">
      <c r="F374" s="111"/>
      <c r="G374" s="111"/>
      <c r="H374" s="111"/>
    </row>
    <row r="375" spans="6:8">
      <c r="F375" s="111"/>
      <c r="G375" s="111"/>
      <c r="H375" s="111"/>
    </row>
    <row r="376" spans="6:8">
      <c r="F376" s="111"/>
      <c r="G376" s="111"/>
      <c r="H376" s="111"/>
    </row>
    <row r="377" spans="6:8">
      <c r="F377" s="111"/>
      <c r="G377" s="111"/>
      <c r="H377" s="111"/>
    </row>
    <row r="378" spans="6:8">
      <c r="F378" s="112"/>
      <c r="G378" s="112"/>
      <c r="H378" s="112"/>
    </row>
  </sheetData>
  <mergeCells count="10">
    <mergeCell ref="F2:F3"/>
    <mergeCell ref="D2:E2"/>
    <mergeCell ref="C2:C3"/>
    <mergeCell ref="B2:B3"/>
    <mergeCell ref="A2:A3"/>
    <mergeCell ref="J2:J3"/>
    <mergeCell ref="I2:I3"/>
    <mergeCell ref="H2:H3"/>
    <mergeCell ref="G2:G3"/>
    <mergeCell ref="A1:J1"/>
  </mergeCells>
  <dataValidations count="6">
    <dataValidation type="list" allowBlank="1" showInputMessage="1" showErrorMessage="1" errorTitle="DİKKAT !!!" error="LÜTFEN YANDA AÇILAN OK ARACILIĞIYLA UYGUN SEÇENEĞİ GİRİN_x000a_KÖYDES" sqref="J4:J80">
      <formula1>$BW$4:$BW$6</formula1>
    </dataValidation>
    <dataValidation type="list" allowBlank="1" showInputMessage="1" showErrorMessage="1" errorTitle="LÜTFEN DİKKAT !!!!" error="GİRİDİĞİNİZ DEĞER AŞAĞIDAKİLERDEN BİRİSİ OLMALIDIR &quot;Y&quot; , &quot;D.E&quot; ,&quot;EK&quot;" sqref="A4:A80">
      <formula1>$BU$4:$BU$7</formula1>
    </dataValidation>
    <dataValidation type="list" allowBlank="1" showInputMessage="1" showErrorMessage="1" errorTitle="DİKKAT !!!!" error="LÜTFEN YANDA AÇILAN OK ARACILIĞIYLA UYGUN SEÇENEĞİ GİRİN_x000a_KÖYDES" sqref="I4:I80">
      <formula1>$BV$4:$BV$7</formula1>
    </dataValidation>
    <dataValidation type="list" allowBlank="1" showInputMessage="1" showErrorMessage="1" errorTitle="DİKKAT !!!" error="LÜTFEN YANDA AÇILAN OK ARACILIĞIYLA UYGUN SEÇENEĞİ GİRİN_x000a_KÖYDES" sqref="J81:J65545 J2">
      <formula1>$CC$4:$CC$6</formula1>
    </dataValidation>
    <dataValidation type="list" allowBlank="1" showInputMessage="1" showErrorMessage="1" errorTitle="LÜTFEN DİKKAT !!!!" error="GİRİDİĞİNİZ DEĞER AŞAĞIDAKİLERDEN BİRİSİ OLMALIDIR &quot;Y&quot; , &quot;D.E&quot; ,&quot;EK&quot;" sqref="A81:A65545 A2">
      <formula1>$CD$4:$CD$6</formula1>
    </dataValidation>
    <dataValidation type="list" allowBlank="1" showInputMessage="1" showErrorMessage="1" errorTitle="DİKKAT !!!!" error="LÜTFEN YANDA AÇILAN OK ARACILIĞIYLA UYGUN SEÇENEĞİ GİRİN_x000a_KÖYDES" sqref="I81:I65545 I2">
      <formula1>$CB$4:$CB$6</formula1>
    </dataValidation>
  </dataValidations>
  <pageMargins left="0.51181102362204722" right="0.5118110236220472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2020 YOL İZLEME ALT DAĞ.</vt:lpstr>
      <vt:lpstr>2020 İÇMESUYU ALT DAĞ.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2020-07-02T06:43:07Z</dcterms:created>
  <dcterms:modified xsi:type="dcterms:W3CDTF">2020-07-02T06:49:39Z</dcterms:modified>
</cp:coreProperties>
</file>