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883" activeTab="1"/>
  </bookViews>
  <sheets>
    <sheet name="2010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<sst xmlns="http://schemas.openxmlformats.org/spreadsheetml/2006/main" count="56" uniqueCount="35">
  <si>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</si>
  <si>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</si>
  <si>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</si>
  <si>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</si>
  <si>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</si>
  <si>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</si>
  <si>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</si>
  <si>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</si>
  <si>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</si>
  <si>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</si>
  <si>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</si>
  <si>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 xml:space="preserve">
STABİLİZE
</t>
  </si>
  <si>
    <t xml:space="preserve">
SANAT YAPISI
</t>
  </si>
  <si>
    <t xml:space="preserve">
İÇMESUYU
</t>
  </si>
  <si>
    <t xml:space="preserve">
TOPLAM
</t>
  </si>
  <si>
    <t>1.KAT ASFALT</t>
  </si>
  <si>
    <t>2.KAT ASFALT</t>
  </si>
  <si>
    <t>ORTAK ALIM ÖDENEĞİ</t>
  </si>
  <si>
    <t>GENEL TOPLAM</t>
  </si>
  <si>
    <t>2010 KÖYDES PROGRAMI ÖDENEK DAĞILIMI</t>
  </si>
  <si>
    <t>2010 KÖYDES UYGULAMALARI</t>
  </si>
  <si>
    <t>İLÇE ADI</t>
  </si>
  <si>
    <t>STABİLİZE
(Km.)</t>
  </si>
  <si>
    <t>S.YAPISI
(Ad.)</t>
  </si>
  <si>
    <t>KÖPRÜ
(Ad.)</t>
  </si>
  <si>
    <t>TAŞ DUVAR
(m3)</t>
  </si>
  <si>
    <t>BETON YOL 
(Km.)</t>
  </si>
  <si>
    <t>1.KAT ASF.
(Km.)</t>
  </si>
  <si>
    <t>2.KAT ASF.
(Km.)</t>
  </si>
  <si>
    <t>İÇMESUYU
(Ün.)</t>
  </si>
  <si>
    <t>2010 KÖYDES PROGRAMIYLA YAPILANLAR</t>
  </si>
  <si>
    <t>(Proje Bazında)</t>
  </si>
  <si>
    <t>KÖYYOLLARI
(Prj.Ad.)</t>
  </si>
  <si>
    <t>İÇMESUYU
(Prj. Ad.)</t>
  </si>
  <si>
    <t>TOPLAM
(Prj. Ad.)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</si>
</sst>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00"/>
    <numFmt numFmtId="174" formatCode="0.0"/>
    <numFmt numFmtId="175" formatCode="#,##0.000\ _Y_T_L"/>
  </numFmts>
  <fonts count="7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10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>
        <color indexed="63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double">
        <color indexed="12"/>
      </right>
      <top style="thin">
        <color indexed="10"/>
      </top>
      <bottom style="thin">
        <color indexed="10"/>
      </bottom>
    </border>
    <border>
      <left>
        <color indexed="63"/>
      </left>
      <right style="double">
        <color indexed="12"/>
      </right>
      <top style="thin">
        <color indexed="10"/>
      </top>
      <bottom style="thin">
        <color indexed="10"/>
      </bottom>
    </border>
    <border>
      <left>
        <color indexed="63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thin">
        <color indexed="10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double">
        <color indexed="12"/>
      </left>
      <right>
        <color indexed="63"/>
      </right>
      <top style="thin">
        <color indexed="10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2"/>
      </bottom>
    </border>
    <border>
      <left>
        <color indexed="63"/>
      </left>
      <right style="thin">
        <color indexed="10"/>
      </right>
      <top style="thin">
        <color indexed="10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double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75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75" fontId="2" fillId="0" borderId="6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2" fontId="4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75" fontId="4" fillId="0" borderId="7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G16"/>
  <sheetViews>
    <sheetView workbookViewId="0" topLeftCell="A1">
      <selection activeCell="J10" sqref="J10"/>
    </sheetView>
  </sheetViews>
  <sheetFormatPr defaultColWidth="9.00390625" defaultRowHeight="12.75"/>
  <cols>
    <col min="1" max="1" width="18.375" style="1" customWidth="1"/>
    <col min="2" max="2" width="17.75390625" style="1" customWidth="1"/>
    <col min="3" max="3" width="20.375" style="1" customWidth="1"/>
    <col min="4" max="4" width="20.625" style="1" customWidth="1"/>
    <col min="5" max="5" width="18.875" style="1" customWidth="1"/>
    <col min="6" max="6" width="19.375" style="1" customWidth="1"/>
    <col min="7" max="7" width="21.625" style="1" customWidth="1"/>
    <col min="8" max="16384" width="9.125" style="1" customWidth="1"/>
  </cols>
  <sheetData>
    <row r="2" spans="1:7" ht="20.25">
      <c r="A2" s="41" t="s">
        <v>19</v>
      </c>
      <c r="B2" s="41"/>
      <c r="C2" s="41"/>
      <c r="D2" s="41"/>
      <c r="E2" s="41"/>
      <c r="F2" s="41"/>
      <c r="G2" s="41"/>
    </row>
    <row r="3" ht="15.75" thickBot="1"/>
    <row r="4" spans="1:7" ht="42.75" customHeight="1" thickTop="1">
      <c r="A4" s="2" t="s">
        <v>9</v>
      </c>
      <c r="B4" s="3" t="s">
        <v>11</v>
      </c>
      <c r="C4" s="3" t="s">
        <v>12</v>
      </c>
      <c r="D4" s="3" t="s">
        <v>15</v>
      </c>
      <c r="E4" s="3" t="s">
        <v>16</v>
      </c>
      <c r="F4" s="3" t="s">
        <v>13</v>
      </c>
      <c r="G4" s="4" t="s">
        <v>14</v>
      </c>
    </row>
    <row r="5" spans="1:7" ht="27.75" customHeight="1">
      <c r="A5" s="5" t="s">
        <v>0</v>
      </c>
      <c r="B5" s="7">
        <v>963071</v>
      </c>
      <c r="C5" s="13">
        <v>340000</v>
      </c>
      <c r="D5" s="7">
        <v>190216</v>
      </c>
      <c r="E5" s="7">
        <v>157914</v>
      </c>
      <c r="F5" s="7">
        <v>616000</v>
      </c>
      <c r="G5" s="9">
        <f>B5+C5+D5+E5+F5</f>
        <v>2267201</v>
      </c>
    </row>
    <row r="6" spans="1:7" ht="27.75" customHeight="1">
      <c r="A6" s="5" t="s">
        <v>1</v>
      </c>
      <c r="B6" s="7">
        <v>813089</v>
      </c>
      <c r="C6" s="13">
        <v>1271736</v>
      </c>
      <c r="D6" s="7">
        <v>71331</v>
      </c>
      <c r="E6" s="7">
        <v>41713</v>
      </c>
      <c r="F6" s="7">
        <v>440000</v>
      </c>
      <c r="G6" s="9">
        <f>B6+C6+D6+E6+F6</f>
        <v>2637869</v>
      </c>
    </row>
    <row r="7" spans="1:7" ht="27.75" customHeight="1">
      <c r="A7" s="5" t="s">
        <v>7</v>
      </c>
      <c r="B7" s="7">
        <v>601252</v>
      </c>
      <c r="C7" s="13">
        <v>530000</v>
      </c>
      <c r="D7" s="7">
        <v>118885</v>
      </c>
      <c r="E7" s="7">
        <v>125139</v>
      </c>
      <c r="F7" s="7">
        <v>1415000</v>
      </c>
      <c r="G7" s="9">
        <f>B7+C7+D7+E7+F7</f>
        <v>2790276</v>
      </c>
    </row>
    <row r="8" spans="1:7" ht="27.75" customHeight="1">
      <c r="A8" s="5" t="s">
        <v>8</v>
      </c>
      <c r="B8" s="7">
        <v>372343</v>
      </c>
      <c r="C8" s="13">
        <v>302500</v>
      </c>
      <c r="D8" s="7">
        <v>0</v>
      </c>
      <c r="E8" s="7">
        <v>0</v>
      </c>
      <c r="F8" s="7">
        <v>545000</v>
      </c>
      <c r="G8" s="9">
        <f>B8+C8+D8+E8+F8</f>
        <v>1219843</v>
      </c>
    </row>
    <row r="9" spans="1:7" ht="27.75" customHeight="1">
      <c r="A9" s="5" t="s">
        <v>6</v>
      </c>
      <c r="B9" s="7">
        <v>670215</v>
      </c>
      <c r="C9" s="13">
        <v>520000</v>
      </c>
      <c r="D9" s="7">
        <v>285324</v>
      </c>
      <c r="E9" s="7">
        <v>0</v>
      </c>
      <c r="F9" s="7">
        <v>395000</v>
      </c>
      <c r="G9" s="9">
        <f>B9+C9+D9+E9+F9</f>
        <v>1870539</v>
      </c>
    </row>
    <row r="10" spans="1:7" ht="27.75" customHeight="1">
      <c r="A10" s="5" t="s">
        <v>2</v>
      </c>
      <c r="B10" s="7">
        <v>365262</v>
      </c>
      <c r="C10" s="13">
        <v>140000</v>
      </c>
      <c r="D10" s="7">
        <v>0</v>
      </c>
      <c r="E10" s="7">
        <v>160893</v>
      </c>
      <c r="F10" s="7">
        <v>1085000</v>
      </c>
      <c r="G10" s="9">
        <f>B10+C10+D10+E10+F10</f>
        <v>1751155</v>
      </c>
    </row>
    <row r="11" spans="1:7" ht="27.75" customHeight="1">
      <c r="A11" s="5" t="s">
        <v>5</v>
      </c>
      <c r="B11" s="7">
        <v>410458</v>
      </c>
      <c r="C11" s="13">
        <v>395000</v>
      </c>
      <c r="D11" s="7">
        <v>451763</v>
      </c>
      <c r="E11" s="7">
        <v>11918</v>
      </c>
      <c r="F11" s="7">
        <v>611000</v>
      </c>
      <c r="G11" s="9">
        <f>B11+C11+D11+E11+F11</f>
        <v>1880139</v>
      </c>
    </row>
    <row r="12" spans="1:7" ht="27.75" customHeight="1">
      <c r="A12" s="5" t="s">
        <v>3</v>
      </c>
      <c r="B12" s="7">
        <v>168493</v>
      </c>
      <c r="C12" s="13">
        <v>88800</v>
      </c>
      <c r="D12" s="7">
        <v>142662</v>
      </c>
      <c r="E12" s="7">
        <v>0</v>
      </c>
      <c r="F12" s="7">
        <v>160000</v>
      </c>
      <c r="G12" s="9">
        <f>B12+C12+D12+E12+F12</f>
        <v>559955</v>
      </c>
    </row>
    <row r="13" spans="1:7" ht="27.75" customHeight="1">
      <c r="A13" s="5" t="s">
        <v>4</v>
      </c>
      <c r="B13" s="7">
        <v>669256</v>
      </c>
      <c r="C13" s="13">
        <v>130000</v>
      </c>
      <c r="D13" s="7">
        <v>0</v>
      </c>
      <c r="E13" s="7">
        <v>0</v>
      </c>
      <c r="F13" s="7">
        <v>587000</v>
      </c>
      <c r="G13" s="9">
        <f>B13+C13+D13+E13+F13</f>
        <v>1386256</v>
      </c>
    </row>
    <row r="14" spans="1:7" ht="27.75" customHeight="1" thickBot="1">
      <c r="A14" s="6" t="s">
        <v>10</v>
      </c>
      <c r="B14" s="8">
        <f>SUM(B5:B13)</f>
        <v>5033439</v>
      </c>
      <c r="C14" s="8">
        <f>SUM(C5:C13)</f>
        <v>3718036</v>
      </c>
      <c r="D14" s="8">
        <f>SUM(D5:D13)</f>
        <v>1260181</v>
      </c>
      <c r="E14" s="8">
        <f>SUM(E5:E13)</f>
        <v>497577</v>
      </c>
      <c r="F14" s="8">
        <f>SUM(F5:F13)</f>
        <v>5854000</v>
      </c>
      <c r="G14" s="12">
        <f>B14+C14+D14+E14+F14</f>
        <v>16363233</v>
      </c>
    </row>
    <row r="15" spans="4:7" ht="25.5" customHeight="1" thickTop="1">
      <c r="D15" s="42" t="s">
        <v>17</v>
      </c>
      <c r="E15" s="43"/>
      <c r="F15" s="44"/>
      <c r="G15" s="11">
        <v>5095210</v>
      </c>
    </row>
    <row r="16" spans="4:7" ht="24" customHeight="1" thickBot="1">
      <c r="D16" s="45" t="s">
        <v>18</v>
      </c>
      <c r="E16" s="46"/>
      <c r="F16" s="47"/>
      <c r="G16" s="10">
        <f>SUM(G14:G15)</f>
        <v>21458443</v>
      </c>
    </row>
    <row r="17" ht="15.75" thickTop="1"/>
  </sheetData>
  <mergeCells count="3">
    <mergeCell ref="A2:G2"/>
    <mergeCell ref="D15:F15"/>
    <mergeCell ref="D16:F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D14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23.125" style="14" customWidth="1"/>
    <col min="2" max="4" width="35.00390625" style="14" customWidth="1"/>
    <col min="5" max="16384" width="9.125" style="14" customWidth="1"/>
  </cols>
  <sheetData>
    <row r="2" spans="1:4" ht="20.25">
      <c r="A2" s="48" t="s">
        <v>30</v>
      </c>
      <c r="B2" s="48"/>
      <c r="C2" s="48"/>
      <c r="D2" s="48"/>
    </row>
    <row r="3" spans="1:4" ht="16.5" thickBot="1">
      <c r="A3" s="49" t="s">
        <v>31</v>
      </c>
      <c r="B3" s="49"/>
      <c r="C3" s="49"/>
      <c r="D3" s="49"/>
    </row>
    <row r="4" spans="1:4" ht="54.75" customHeight="1" thickTop="1">
      <c r="A4" s="26" t="s">
        <v>9</v>
      </c>
      <c r="B4" s="27" t="s">
        <v>32</v>
      </c>
      <c r="C4" s="28" t="s">
        <v>33</v>
      </c>
      <c r="D4" s="29" t="s">
        <v>34</v>
      </c>
    </row>
    <row r="5" spans="1:4" ht="27.75" customHeight="1">
      <c r="A5" s="30" t="s">
        <v>0</v>
      </c>
      <c r="B5" s="31">
        <v>55</v>
      </c>
      <c r="C5" s="32">
        <v>17</v>
      </c>
      <c r="D5" s="33">
        <f>B5+C5</f>
        <v>72</v>
      </c>
    </row>
    <row r="6" spans="1:4" ht="27.75" customHeight="1">
      <c r="A6" s="30" t="s">
        <v>1</v>
      </c>
      <c r="B6" s="31">
        <v>73</v>
      </c>
      <c r="C6" s="32">
        <v>7</v>
      </c>
      <c r="D6" s="33">
        <f aca="true" t="shared" si="0" ref="D6:D13">B6+C6</f>
        <v>80</v>
      </c>
    </row>
    <row r="7" spans="1:4" ht="27.75" customHeight="1">
      <c r="A7" s="30" t="s">
        <v>7</v>
      </c>
      <c r="B7" s="31">
        <v>33</v>
      </c>
      <c r="C7" s="32">
        <v>29</v>
      </c>
      <c r="D7" s="33">
        <f t="shared" si="0"/>
        <v>62</v>
      </c>
    </row>
    <row r="8" spans="1:4" ht="27.75" customHeight="1">
      <c r="A8" s="30" t="s">
        <v>8</v>
      </c>
      <c r="B8" s="31">
        <v>42</v>
      </c>
      <c r="C8" s="32">
        <v>8</v>
      </c>
      <c r="D8" s="33">
        <f t="shared" si="0"/>
        <v>50</v>
      </c>
    </row>
    <row r="9" spans="1:4" ht="27.75" customHeight="1">
      <c r="A9" s="30" t="s">
        <v>6</v>
      </c>
      <c r="B9" s="31">
        <v>28</v>
      </c>
      <c r="C9" s="32">
        <v>16</v>
      </c>
      <c r="D9" s="33">
        <f t="shared" si="0"/>
        <v>44</v>
      </c>
    </row>
    <row r="10" spans="1:4" ht="27.75" customHeight="1">
      <c r="A10" s="30" t="s">
        <v>2</v>
      </c>
      <c r="B10" s="31">
        <v>19</v>
      </c>
      <c r="C10" s="32">
        <v>23</v>
      </c>
      <c r="D10" s="33">
        <f t="shared" si="0"/>
        <v>42</v>
      </c>
    </row>
    <row r="11" spans="1:4" ht="27.75" customHeight="1">
      <c r="A11" s="30" t="s">
        <v>5</v>
      </c>
      <c r="B11" s="31">
        <v>34</v>
      </c>
      <c r="C11" s="32">
        <v>22</v>
      </c>
      <c r="D11" s="33">
        <f t="shared" si="0"/>
        <v>56</v>
      </c>
    </row>
    <row r="12" spans="1:4" ht="27.75" customHeight="1">
      <c r="A12" s="30" t="s">
        <v>3</v>
      </c>
      <c r="B12" s="31">
        <v>13</v>
      </c>
      <c r="C12" s="32">
        <v>12</v>
      </c>
      <c r="D12" s="33">
        <f t="shared" si="0"/>
        <v>25</v>
      </c>
    </row>
    <row r="13" spans="1:4" ht="27.75" customHeight="1">
      <c r="A13" s="30" t="s">
        <v>4</v>
      </c>
      <c r="B13" s="31">
        <v>32</v>
      </c>
      <c r="C13" s="32">
        <v>15</v>
      </c>
      <c r="D13" s="33">
        <f t="shared" si="0"/>
        <v>47</v>
      </c>
    </row>
    <row r="14" spans="1:4" ht="27.75" customHeight="1" thickBot="1">
      <c r="A14" s="35" t="s">
        <v>10</v>
      </c>
      <c r="B14" s="36">
        <f>SUM(B5:B13)</f>
        <v>329</v>
      </c>
      <c r="C14" s="35">
        <f>SUM(C5:C13)</f>
        <v>149</v>
      </c>
      <c r="D14" s="34">
        <f>SUM(D5:D13)</f>
        <v>478</v>
      </c>
    </row>
    <row r="15" ht="15.75" thickTop="1"/>
  </sheetData>
  <mergeCells count="2">
    <mergeCell ref="A2:D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M16"/>
  <sheetViews>
    <sheetView workbookViewId="0" topLeftCell="A7">
      <selection activeCell="A19" sqref="A19"/>
    </sheetView>
  </sheetViews>
  <sheetFormatPr defaultColWidth="9.00390625" defaultRowHeight="12.75"/>
  <cols>
    <col min="1" max="1" width="21.25390625" style="0" customWidth="1"/>
    <col min="2" max="9" width="13.625" style="0" customWidth="1"/>
  </cols>
  <sheetData>
    <row r="2" spans="1:9" ht="20.25">
      <c r="A2" s="56" t="s">
        <v>20</v>
      </c>
      <c r="B2" s="56"/>
      <c r="C2" s="56"/>
      <c r="D2" s="56"/>
      <c r="E2" s="56"/>
      <c r="F2" s="56"/>
      <c r="G2" s="56"/>
      <c r="H2" s="56"/>
      <c r="I2" s="56"/>
    </row>
    <row r="3" spans="1:13" ht="15.75">
      <c r="A3" s="57"/>
      <c r="B3" s="57"/>
      <c r="C3" s="57"/>
      <c r="D3" s="57"/>
      <c r="E3" s="57"/>
      <c r="F3" s="57"/>
      <c r="G3" s="57"/>
      <c r="H3" s="57"/>
      <c r="I3" s="57"/>
      <c r="J3" s="15"/>
      <c r="K3" s="15"/>
      <c r="L3" s="15"/>
      <c r="M3" s="15"/>
    </row>
    <row r="4" ht="13.5" thickBot="1"/>
    <row r="5" spans="1:9" s="1" customFormat="1" ht="25.5" customHeight="1" thickTop="1">
      <c r="A5" s="58" t="s">
        <v>21</v>
      </c>
      <c r="B5" s="52" t="s">
        <v>22</v>
      </c>
      <c r="C5" s="52" t="s">
        <v>23</v>
      </c>
      <c r="D5" s="52" t="s">
        <v>24</v>
      </c>
      <c r="E5" s="50" t="s">
        <v>25</v>
      </c>
      <c r="F5" s="50" t="s">
        <v>26</v>
      </c>
      <c r="G5" s="52" t="s">
        <v>27</v>
      </c>
      <c r="H5" s="52" t="s">
        <v>28</v>
      </c>
      <c r="I5" s="54" t="s">
        <v>29</v>
      </c>
    </row>
    <row r="6" spans="1:9" s="1" customFormat="1" ht="37.5" customHeight="1" thickBot="1">
      <c r="A6" s="59"/>
      <c r="B6" s="60"/>
      <c r="C6" s="53"/>
      <c r="D6" s="53"/>
      <c r="E6" s="51"/>
      <c r="F6" s="51"/>
      <c r="G6" s="53"/>
      <c r="H6" s="53"/>
      <c r="I6" s="55"/>
    </row>
    <row r="7" spans="1:9" s="1" customFormat="1" ht="33" customHeight="1" thickTop="1">
      <c r="A7" s="16" t="s">
        <v>0</v>
      </c>
      <c r="B7" s="17">
        <v>35.57</v>
      </c>
      <c r="C7" s="18">
        <v>11</v>
      </c>
      <c r="D7" s="18"/>
      <c r="E7" s="18">
        <v>127.5</v>
      </c>
      <c r="F7" s="19">
        <v>1.314</v>
      </c>
      <c r="G7" s="17">
        <v>4</v>
      </c>
      <c r="H7" s="17">
        <v>34.3</v>
      </c>
      <c r="I7" s="20">
        <v>21</v>
      </c>
    </row>
    <row r="8" spans="1:9" s="1" customFormat="1" ht="33" customHeight="1">
      <c r="A8" s="5" t="s">
        <v>1</v>
      </c>
      <c r="B8" s="21">
        <v>37.2</v>
      </c>
      <c r="C8" s="22">
        <v>20</v>
      </c>
      <c r="D8" s="22">
        <v>1</v>
      </c>
      <c r="E8" s="22">
        <v>89.5</v>
      </c>
      <c r="F8" s="23">
        <v>5.8</v>
      </c>
      <c r="G8" s="21">
        <v>1.5</v>
      </c>
      <c r="H8" s="21">
        <v>7</v>
      </c>
      <c r="I8" s="24">
        <v>22</v>
      </c>
    </row>
    <row r="9" spans="1:9" s="1" customFormat="1" ht="33" customHeight="1">
      <c r="A9" s="5" t="s">
        <v>7</v>
      </c>
      <c r="B9" s="21">
        <v>42.1</v>
      </c>
      <c r="C9" s="22">
        <v>63</v>
      </c>
      <c r="D9" s="22"/>
      <c r="E9" s="22"/>
      <c r="F9" s="23"/>
      <c r="G9" s="21">
        <v>5.7</v>
      </c>
      <c r="H9" s="21">
        <v>20.8</v>
      </c>
      <c r="I9" s="24">
        <v>37</v>
      </c>
    </row>
    <row r="10" spans="1:9" s="1" customFormat="1" ht="33" customHeight="1">
      <c r="A10" s="5" t="s">
        <v>8</v>
      </c>
      <c r="B10" s="21">
        <v>21.7</v>
      </c>
      <c r="C10" s="22">
        <v>113</v>
      </c>
      <c r="D10" s="22"/>
      <c r="E10" s="22"/>
      <c r="F10" s="23"/>
      <c r="G10" s="21"/>
      <c r="H10" s="21"/>
      <c r="I10" s="24">
        <v>10</v>
      </c>
    </row>
    <row r="11" spans="1:9" s="1" customFormat="1" ht="33" customHeight="1">
      <c r="A11" s="5" t="s">
        <v>6</v>
      </c>
      <c r="B11" s="21">
        <v>40</v>
      </c>
      <c r="C11" s="22">
        <v>25</v>
      </c>
      <c r="D11" s="22"/>
      <c r="E11" s="22"/>
      <c r="F11" s="23"/>
      <c r="G11" s="21">
        <v>24.3</v>
      </c>
      <c r="H11" s="21">
        <v>2</v>
      </c>
      <c r="I11" s="24">
        <v>20</v>
      </c>
    </row>
    <row r="12" spans="1:9" s="1" customFormat="1" ht="33" customHeight="1">
      <c r="A12" s="5" t="s">
        <v>2</v>
      </c>
      <c r="B12" s="21">
        <v>21.8</v>
      </c>
      <c r="C12" s="22">
        <v>239</v>
      </c>
      <c r="D12" s="22"/>
      <c r="E12" s="22">
        <v>12</v>
      </c>
      <c r="F12" s="23"/>
      <c r="G12" s="21">
        <v>3.1</v>
      </c>
      <c r="H12" s="21">
        <v>25.6</v>
      </c>
      <c r="I12" s="24">
        <v>28</v>
      </c>
    </row>
    <row r="13" spans="1:9" s="1" customFormat="1" ht="33" customHeight="1">
      <c r="A13" s="5" t="s">
        <v>5</v>
      </c>
      <c r="B13" s="21">
        <v>23.9</v>
      </c>
      <c r="C13" s="22">
        <v>283</v>
      </c>
      <c r="D13" s="22"/>
      <c r="E13" s="22">
        <v>34</v>
      </c>
      <c r="F13" s="23">
        <v>0.6</v>
      </c>
      <c r="G13" s="21">
        <v>10.7</v>
      </c>
      <c r="H13" s="21">
        <v>2.2</v>
      </c>
      <c r="I13" s="24">
        <v>26</v>
      </c>
    </row>
    <row r="14" spans="1:9" s="1" customFormat="1" ht="33" customHeight="1">
      <c r="A14" s="5" t="s">
        <v>3</v>
      </c>
      <c r="B14" s="21">
        <v>10</v>
      </c>
      <c r="C14" s="22">
        <v>31</v>
      </c>
      <c r="D14" s="22"/>
      <c r="E14" s="22">
        <v>123</v>
      </c>
      <c r="F14" s="23">
        <v>0.72</v>
      </c>
      <c r="G14" s="21">
        <v>6.6</v>
      </c>
      <c r="H14" s="21"/>
      <c r="I14" s="24">
        <v>11</v>
      </c>
    </row>
    <row r="15" spans="1:9" s="1" customFormat="1" ht="33" customHeight="1">
      <c r="A15" s="5" t="s">
        <v>4</v>
      </c>
      <c r="B15" s="21">
        <v>72.185</v>
      </c>
      <c r="C15" s="22">
        <v>50</v>
      </c>
      <c r="D15" s="22">
        <v>1</v>
      </c>
      <c r="E15" s="22"/>
      <c r="F15" s="23"/>
      <c r="G15" s="21"/>
      <c r="H15" s="21"/>
      <c r="I15" s="24">
        <v>18</v>
      </c>
    </row>
    <row r="16" spans="1:9" s="25" customFormat="1" ht="33" customHeight="1" thickBot="1">
      <c r="A16" s="6" t="s">
        <v>10</v>
      </c>
      <c r="B16" s="37">
        <f aca="true" t="shared" si="0" ref="B16:I16">SUM(B7:B15)</f>
        <v>304.45500000000004</v>
      </c>
      <c r="C16" s="38">
        <f t="shared" si="0"/>
        <v>835</v>
      </c>
      <c r="D16" s="38">
        <f t="shared" si="0"/>
        <v>2</v>
      </c>
      <c r="E16" s="38">
        <f t="shared" si="0"/>
        <v>386</v>
      </c>
      <c r="F16" s="39">
        <f t="shared" si="0"/>
        <v>8.434</v>
      </c>
      <c r="G16" s="37">
        <f t="shared" si="0"/>
        <v>55.9</v>
      </c>
      <c r="H16" s="37">
        <f t="shared" si="0"/>
        <v>91.89999999999999</v>
      </c>
      <c r="I16" s="40">
        <f t="shared" si="0"/>
        <v>193</v>
      </c>
    </row>
    <row r="17" ht="13.5" thickTop="1"/>
  </sheetData>
  <mergeCells count="11">
    <mergeCell ref="A2:I2"/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pc</cp:lastModifiedBy>
  <cp:lastPrinted>2016-02-29T08:20:54Z</cp:lastPrinted>
  <dcterms:created xsi:type="dcterms:W3CDTF">2009-01-14T08:40:54Z</dcterms:created>
  <dcterms:modified xsi:type="dcterms:W3CDTF">2016-02-29T08:22:03Z</dcterms:modified>
  <cp:category/>
  <cp:version/>
  <cp:contentType/>
  <cp:contentStatus/>
</cp:coreProperties>
</file>