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2"/>
  </bookViews>
  <sheets>
    <sheet name="2016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<sst xmlns="http://schemas.openxmlformats.org/spreadsheetml/2006/main" count="59" uniqueCount="38">
  <si>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</si>
  <si>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</si>
  <si>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</si>
  <si>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</si>
  <si>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</si>
  <si>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</si>
  <si>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</si>
  <si>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</si>
  <si>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</si>
  <si>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</si>
  <si>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</si>
  <si>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</si>
  <si>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</si>
  <si>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</si>
  <si>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</si>
  <si>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</si>
  <si>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</si>
  <si>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</si>
  <si>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</si>
  <si>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</si>
  <si>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</si>
  <si>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</si>
  <si>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</si>
  <si>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</si>
  <si>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</si>
  <si>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</si>
  <si>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</si>
  <si>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</si>
  <si>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</si>
  <si>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</si>
  <si>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</si>
  <si>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</si>
  <si>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</si>
  <si>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</si>
  <si>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</si>
  <si>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2016 KÖYDES PROGRAMI ÖDENEK DAĞILIMI</t>
  </si>
  <si>
    <t>2016 KÖYDES UYGULAMALARI</t>
  </si>
  <si>
    <t>2016 KÖYDES PROGRAMIYLA YAPILANLAR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</si>
</sst>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workbookViewId="0" topLeftCell="A1">
      <selection activeCell="K10" sqref="K10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39" t="s">
        <v>35</v>
      </c>
      <c r="B2" s="39"/>
      <c r="C2" s="39"/>
      <c r="D2" s="39"/>
      <c r="E2" s="39"/>
      <c r="F2" s="39"/>
      <c r="G2" s="39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1152084</v>
      </c>
      <c r="C5" s="1"/>
      <c r="D5" s="8"/>
      <c r="E5" s="8"/>
      <c r="F5" s="8">
        <v>26183</v>
      </c>
      <c r="G5" s="9">
        <f>B5+C5+D5+E5+F5</f>
        <v>1178267</v>
      </c>
    </row>
    <row r="6" spans="1:7" ht="27.75" customHeight="1">
      <c r="A6" s="7" t="s">
        <v>1</v>
      </c>
      <c r="B6" s="1">
        <v>1376198</v>
      </c>
      <c r="C6" s="1"/>
      <c r="D6" s="8"/>
      <c r="E6" s="8"/>
      <c r="F6" s="8">
        <v>31277</v>
      </c>
      <c r="G6" s="9">
        <f aca="true" t="shared" si="0" ref="G6:G13">B6+C6+D6+E6+F6</f>
        <v>1407475</v>
      </c>
    </row>
    <row r="7" spans="1:7" ht="27.75" customHeight="1">
      <c r="A7" s="7" t="s">
        <v>7</v>
      </c>
      <c r="B7" s="1">
        <v>1523190</v>
      </c>
      <c r="C7" s="1"/>
      <c r="D7" s="8"/>
      <c r="E7" s="8"/>
      <c r="F7" s="8">
        <v>34617</v>
      </c>
      <c r="G7" s="9">
        <f t="shared" si="0"/>
        <v>1557807</v>
      </c>
    </row>
    <row r="8" spans="1:7" ht="27.75" customHeight="1">
      <c r="A8" s="7" t="s">
        <v>8</v>
      </c>
      <c r="B8" s="1">
        <v>659312</v>
      </c>
      <c r="C8" s="1"/>
      <c r="D8" s="8"/>
      <c r="E8" s="8"/>
      <c r="F8" s="8">
        <v>14984</v>
      </c>
      <c r="G8" s="9">
        <f t="shared" si="0"/>
        <v>674296</v>
      </c>
    </row>
    <row r="9" spans="1:7" ht="27.75" customHeight="1">
      <c r="A9" s="7" t="s">
        <v>6</v>
      </c>
      <c r="B9" s="1">
        <v>955750</v>
      </c>
      <c r="C9" s="1"/>
      <c r="D9" s="1"/>
      <c r="E9" s="1"/>
      <c r="F9" s="1">
        <v>21721</v>
      </c>
      <c r="G9" s="9">
        <f t="shared" si="0"/>
        <v>977471</v>
      </c>
    </row>
    <row r="10" spans="1:7" ht="27.75" customHeight="1">
      <c r="A10" s="7" t="s">
        <v>2</v>
      </c>
      <c r="B10" s="1">
        <v>1042492</v>
      </c>
      <c r="C10" s="1"/>
      <c r="D10" s="8"/>
      <c r="E10" s="8"/>
      <c r="F10" s="8">
        <v>23692</v>
      </c>
      <c r="G10" s="9">
        <f t="shared" si="0"/>
        <v>1066184</v>
      </c>
    </row>
    <row r="11" spans="1:7" ht="27.75" customHeight="1">
      <c r="A11" s="7" t="s">
        <v>5</v>
      </c>
      <c r="B11" s="1">
        <v>1079546</v>
      </c>
      <c r="C11" s="1"/>
      <c r="D11" s="8"/>
      <c r="E11" s="8"/>
      <c r="F11" s="8">
        <v>24535</v>
      </c>
      <c r="G11" s="9">
        <f t="shared" si="0"/>
        <v>1104081</v>
      </c>
    </row>
    <row r="12" spans="1:7" ht="27.75" customHeight="1">
      <c r="A12" s="7" t="s">
        <v>3</v>
      </c>
      <c r="B12" s="1">
        <v>343370</v>
      </c>
      <c r="C12" s="1"/>
      <c r="D12" s="8"/>
      <c r="E12" s="8"/>
      <c r="F12" s="8">
        <v>7803</v>
      </c>
      <c r="G12" s="9">
        <f t="shared" si="0"/>
        <v>351173</v>
      </c>
    </row>
    <row r="13" spans="1:7" ht="27.75" customHeight="1">
      <c r="A13" s="7" t="s">
        <v>4</v>
      </c>
      <c r="B13" s="1">
        <v>677810</v>
      </c>
      <c r="C13" s="1"/>
      <c r="D13" s="8"/>
      <c r="E13" s="8"/>
      <c r="F13" s="8">
        <v>15404</v>
      </c>
      <c r="G13" s="9">
        <f t="shared" si="0"/>
        <v>693214</v>
      </c>
    </row>
    <row r="14" spans="1:7" ht="27.75" customHeight="1" thickBot="1">
      <c r="A14" s="10" t="s">
        <v>10</v>
      </c>
      <c r="B14" s="11">
        <f aca="true" t="shared" si="1" ref="B14:G14">SUM(B5:B13)</f>
        <v>8809752</v>
      </c>
      <c r="C14" s="11"/>
      <c r="D14" s="11"/>
      <c r="E14" s="11"/>
      <c r="F14" s="11">
        <f t="shared" si="1"/>
        <v>200216</v>
      </c>
      <c r="G14" s="13">
        <f t="shared" si="1"/>
        <v>9009968</v>
      </c>
    </row>
    <row r="15" spans="3:7" ht="25.5" customHeight="1" thickTop="1">
      <c r="C15" s="40" t="s">
        <v>13</v>
      </c>
      <c r="D15" s="41"/>
      <c r="E15" s="41"/>
      <c r="F15" s="42"/>
      <c r="G15" s="12">
        <v>1001107</v>
      </c>
    </row>
    <row r="16" spans="3:7" ht="24" customHeight="1" thickBot="1">
      <c r="C16" s="43" t="s">
        <v>14</v>
      </c>
      <c r="D16" s="44"/>
      <c r="E16" s="44"/>
      <c r="F16" s="45"/>
      <c r="G16" s="13">
        <f>G14+G15</f>
        <v>10011075</v>
      </c>
    </row>
    <row r="17" ht="15.75" thickTop="1"/>
    <row r="19" ht="15">
      <c r="G19" s="19"/>
    </row>
    <row r="21" ht="15">
      <c r="G21" s="19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D10" sqref="D10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39" t="s">
        <v>37</v>
      </c>
      <c r="B2" s="39"/>
      <c r="C2" s="39"/>
      <c r="D2" s="39"/>
      <c r="E2" s="39"/>
      <c r="F2" s="39"/>
    </row>
    <row r="3" spans="1:6" ht="16.5" thickBot="1">
      <c r="A3" s="46" t="s">
        <v>15</v>
      </c>
      <c r="B3" s="46"/>
      <c r="C3" s="46"/>
      <c r="D3" s="46"/>
      <c r="E3" s="46"/>
      <c r="F3" s="46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21">
        <v>7</v>
      </c>
      <c r="C5" s="21"/>
      <c r="D5" s="21"/>
      <c r="E5" s="21"/>
      <c r="F5" s="22">
        <f>B5+C5+D5+E5</f>
        <v>7</v>
      </c>
    </row>
    <row r="6" spans="1:6" ht="27.75" customHeight="1">
      <c r="A6" s="7" t="s">
        <v>1</v>
      </c>
      <c r="B6" s="21">
        <v>8</v>
      </c>
      <c r="C6" s="21"/>
      <c r="D6" s="21"/>
      <c r="E6" s="21"/>
      <c r="F6" s="22">
        <f aca="true" t="shared" si="0" ref="F6:F13">B6+C6+D6+E6</f>
        <v>8</v>
      </c>
    </row>
    <row r="7" spans="1:6" ht="27.75" customHeight="1">
      <c r="A7" s="7" t="s">
        <v>7</v>
      </c>
      <c r="B7" s="21">
        <v>6</v>
      </c>
      <c r="C7" s="21"/>
      <c r="D7" s="21"/>
      <c r="E7" s="21"/>
      <c r="F7" s="22">
        <f t="shared" si="0"/>
        <v>6</v>
      </c>
    </row>
    <row r="8" spans="1:6" ht="27.75" customHeight="1">
      <c r="A8" s="7" t="s">
        <v>8</v>
      </c>
      <c r="B8" s="21">
        <v>2</v>
      </c>
      <c r="C8" s="21">
        <v>3</v>
      </c>
      <c r="D8" s="21"/>
      <c r="E8" s="21"/>
      <c r="F8" s="22">
        <f t="shared" si="0"/>
        <v>5</v>
      </c>
    </row>
    <row r="9" spans="1:6" ht="27.75" customHeight="1">
      <c r="A9" s="7" t="s">
        <v>6</v>
      </c>
      <c r="B9" s="21">
        <v>5</v>
      </c>
      <c r="C9" s="21">
        <v>4</v>
      </c>
      <c r="D9" s="21"/>
      <c r="E9" s="21"/>
      <c r="F9" s="22">
        <f t="shared" si="0"/>
        <v>9</v>
      </c>
    </row>
    <row r="10" spans="1:6" ht="27.75" customHeight="1">
      <c r="A10" s="7" t="s">
        <v>2</v>
      </c>
      <c r="B10" s="21">
        <v>5</v>
      </c>
      <c r="C10" s="21"/>
      <c r="D10" s="21"/>
      <c r="E10" s="21"/>
      <c r="F10" s="22">
        <f t="shared" si="0"/>
        <v>5</v>
      </c>
    </row>
    <row r="11" spans="1:6" ht="27.75" customHeight="1">
      <c r="A11" s="7" t="s">
        <v>5</v>
      </c>
      <c r="B11" s="21">
        <v>5</v>
      </c>
      <c r="C11" s="21"/>
      <c r="D11" s="21"/>
      <c r="E11" s="21"/>
      <c r="F11" s="22">
        <f t="shared" si="0"/>
        <v>5</v>
      </c>
    </row>
    <row r="12" spans="1:6" ht="27.75" customHeight="1">
      <c r="A12" s="7" t="s">
        <v>3</v>
      </c>
      <c r="B12" s="21">
        <v>1</v>
      </c>
      <c r="C12" s="21"/>
      <c r="D12" s="21"/>
      <c r="E12" s="21"/>
      <c r="F12" s="22">
        <f t="shared" si="0"/>
        <v>1</v>
      </c>
    </row>
    <row r="13" spans="1:6" ht="27.75" customHeight="1">
      <c r="A13" s="7" t="s">
        <v>4</v>
      </c>
      <c r="B13" s="21">
        <v>3</v>
      </c>
      <c r="C13" s="21"/>
      <c r="D13" s="21"/>
      <c r="E13" s="21"/>
      <c r="F13" s="22">
        <f t="shared" si="0"/>
        <v>3</v>
      </c>
    </row>
    <row r="14" spans="1:6" ht="27.75" customHeight="1" thickBot="1">
      <c r="A14" s="10" t="s">
        <v>10</v>
      </c>
      <c r="B14" s="23">
        <f>SUM(B5:B13)</f>
        <v>42</v>
      </c>
      <c r="C14" s="23">
        <f>SUM(C5:C13)</f>
        <v>7</v>
      </c>
      <c r="D14" s="23">
        <f>SUM(D5:D13)</f>
        <v>0</v>
      </c>
      <c r="E14" s="23">
        <f>SUM(E5:E13)</f>
        <v>0</v>
      </c>
      <c r="F14" s="24">
        <f>SUM(F5:F13)</f>
        <v>49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</row>
    <row r="3" spans="1:14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14"/>
      <c r="L3" s="14"/>
      <c r="M3" s="14"/>
      <c r="N3" s="14"/>
    </row>
    <row r="4" ht="13.5" thickBot="1"/>
    <row r="5" spans="1:10" s="15" customFormat="1" ht="25.5" customHeight="1" thickTop="1">
      <c r="A5" s="49" t="s">
        <v>19</v>
      </c>
      <c r="B5" s="51" t="s">
        <v>20</v>
      </c>
      <c r="C5" s="51" t="s">
        <v>34</v>
      </c>
      <c r="D5" s="54" t="s">
        <v>21</v>
      </c>
      <c r="E5" s="54" t="s">
        <v>28</v>
      </c>
      <c r="F5" s="54" t="s">
        <v>22</v>
      </c>
      <c r="G5" s="54" t="s">
        <v>33</v>
      </c>
      <c r="H5" s="51" t="s">
        <v>23</v>
      </c>
      <c r="I5" s="51" t="s">
        <v>24</v>
      </c>
      <c r="J5" s="56" t="s">
        <v>25</v>
      </c>
    </row>
    <row r="6" spans="1:10" s="15" customFormat="1" ht="37.5" customHeight="1" thickBot="1">
      <c r="A6" s="50"/>
      <c r="B6" s="52"/>
      <c r="C6" s="53"/>
      <c r="D6" s="55"/>
      <c r="E6" s="55"/>
      <c r="F6" s="55"/>
      <c r="G6" s="55"/>
      <c r="H6" s="53"/>
      <c r="I6" s="53"/>
      <c r="J6" s="57"/>
    </row>
    <row r="7" spans="1:10" s="15" customFormat="1" ht="33" customHeight="1" thickTop="1">
      <c r="A7" s="16" t="s">
        <v>0</v>
      </c>
      <c r="B7" s="32"/>
      <c r="C7" s="32"/>
      <c r="D7" s="33"/>
      <c r="E7" s="32"/>
      <c r="F7" s="34"/>
      <c r="G7" s="32"/>
      <c r="H7" s="32">
        <v>19.75</v>
      </c>
      <c r="I7" s="32"/>
      <c r="J7" s="35"/>
    </row>
    <row r="8" spans="1:10" s="15" customFormat="1" ht="33" customHeight="1">
      <c r="A8" s="17" t="s">
        <v>1</v>
      </c>
      <c r="B8" s="18"/>
      <c r="C8" s="18"/>
      <c r="D8" s="36"/>
      <c r="E8" s="18"/>
      <c r="F8" s="18"/>
      <c r="G8" s="18"/>
      <c r="H8" s="18">
        <v>20.6</v>
      </c>
      <c r="I8" s="18"/>
      <c r="J8" s="37"/>
    </row>
    <row r="9" spans="1:10" s="15" customFormat="1" ht="33" customHeight="1">
      <c r="A9" s="17" t="s">
        <v>7</v>
      </c>
      <c r="B9" s="18"/>
      <c r="C9" s="18"/>
      <c r="D9" s="36"/>
      <c r="E9" s="18"/>
      <c r="F9" s="18"/>
      <c r="G9" s="18"/>
      <c r="H9" s="18">
        <v>22.1</v>
      </c>
      <c r="I9" s="18"/>
      <c r="J9" s="37"/>
    </row>
    <row r="10" spans="1:10" s="15" customFormat="1" ht="33" customHeight="1">
      <c r="A10" s="17" t="s">
        <v>8</v>
      </c>
      <c r="B10" s="18"/>
      <c r="C10" s="18"/>
      <c r="D10" s="36"/>
      <c r="E10" s="18"/>
      <c r="F10" s="18"/>
      <c r="G10" s="18"/>
      <c r="H10" s="18">
        <v>7.4</v>
      </c>
      <c r="I10" s="18"/>
      <c r="J10" s="38">
        <v>3</v>
      </c>
    </row>
    <row r="11" spans="1:10" s="15" customFormat="1" ht="33" customHeight="1">
      <c r="A11" s="17" t="s">
        <v>6</v>
      </c>
      <c r="B11" s="18"/>
      <c r="C11" s="18"/>
      <c r="D11" s="36"/>
      <c r="E11" s="18"/>
      <c r="F11" s="18"/>
      <c r="G11" s="18"/>
      <c r="H11" s="18">
        <v>14.9</v>
      </c>
      <c r="I11" s="18"/>
      <c r="J11" s="38">
        <v>5</v>
      </c>
    </row>
    <row r="12" spans="1:10" s="15" customFormat="1" ht="33" customHeight="1">
      <c r="A12" s="17" t="s">
        <v>2</v>
      </c>
      <c r="B12" s="18"/>
      <c r="C12" s="18"/>
      <c r="D12" s="36"/>
      <c r="E12" s="18"/>
      <c r="F12" s="18"/>
      <c r="G12" s="18"/>
      <c r="H12" s="18">
        <v>12</v>
      </c>
      <c r="I12" s="18"/>
      <c r="J12" s="37"/>
    </row>
    <row r="13" spans="1:10" s="15" customFormat="1" ht="33" customHeight="1">
      <c r="A13" s="17" t="s">
        <v>5</v>
      </c>
      <c r="B13" s="18"/>
      <c r="C13" s="18"/>
      <c r="D13" s="36"/>
      <c r="E13" s="18"/>
      <c r="F13" s="18"/>
      <c r="G13" s="18"/>
      <c r="H13" s="18">
        <v>13.1</v>
      </c>
      <c r="I13" s="18"/>
      <c r="J13" s="37"/>
    </row>
    <row r="14" spans="1:10" s="15" customFormat="1" ht="33" customHeight="1">
      <c r="A14" s="17" t="s">
        <v>3</v>
      </c>
      <c r="B14" s="18"/>
      <c r="C14" s="18"/>
      <c r="D14" s="36"/>
      <c r="E14" s="18"/>
      <c r="F14" s="18"/>
      <c r="G14" s="18"/>
      <c r="H14" s="18">
        <v>4.8</v>
      </c>
      <c r="I14" s="18"/>
      <c r="J14" s="37"/>
    </row>
    <row r="15" spans="1:10" s="15" customFormat="1" ht="33" customHeight="1">
      <c r="A15" s="17" t="s">
        <v>4</v>
      </c>
      <c r="B15" s="18"/>
      <c r="C15" s="18"/>
      <c r="D15" s="36"/>
      <c r="E15" s="18"/>
      <c r="F15" s="18"/>
      <c r="G15" s="18"/>
      <c r="H15" s="18">
        <v>9.7</v>
      </c>
      <c r="I15" s="18"/>
      <c r="J15" s="37"/>
    </row>
    <row r="16" spans="1:10" s="31" customFormat="1" ht="33" customHeight="1" thickBot="1">
      <c r="A16" s="10" t="s">
        <v>10</v>
      </c>
      <c r="B16" s="25">
        <f aca="true" t="shared" si="0" ref="B16:J16">SUM(B7:B15)</f>
        <v>0</v>
      </c>
      <c r="C16" s="26">
        <f t="shared" si="0"/>
        <v>0</v>
      </c>
      <c r="D16" s="27">
        <f t="shared" si="0"/>
        <v>0</v>
      </c>
      <c r="E16" s="26">
        <f t="shared" si="0"/>
        <v>0</v>
      </c>
      <c r="F16" s="28">
        <f t="shared" si="0"/>
        <v>0</v>
      </c>
      <c r="G16" s="29">
        <f>SUM(G7:G15)</f>
        <v>0</v>
      </c>
      <c r="H16" s="28">
        <f>SUM(H7:H15)</f>
        <v>124.35000000000001</v>
      </c>
      <c r="I16" s="25">
        <f t="shared" si="0"/>
        <v>0</v>
      </c>
      <c r="J16" s="30">
        <f t="shared" si="0"/>
        <v>8</v>
      </c>
    </row>
    <row r="17" ht="13.5" thickTop="1"/>
    <row r="20" ht="12.75">
      <c r="H20" s="20"/>
    </row>
  </sheetData>
  <mergeCells count="12">
    <mergeCell ref="I5:I6"/>
    <mergeCell ref="J5:J6"/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2016-05-24T06:59:04Z</cp:lastPrinted>
  <dcterms:created xsi:type="dcterms:W3CDTF">2009-01-14T08:40:54Z</dcterms:created>
  <dcterms:modified xsi:type="dcterms:W3CDTF">2018-10-05T07:51:21Z</dcterms:modified>
  <cp:category/>
  <cp:version/>
  <cp:contentType/>
  <cp:contentStatus/>
</cp:coreProperties>
</file>